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Sheet1!$A$3:$F$28</definedName>
  </definedNames>
  <calcPr calcId="144525"/>
</workbook>
</file>

<file path=xl/sharedStrings.xml><?xml version="1.0" encoding="utf-8"?>
<sst xmlns="http://schemas.openxmlformats.org/spreadsheetml/2006/main" count="57" uniqueCount="40">
  <si>
    <t>和平县2024年农村户厕改造资金分配表</t>
  </si>
  <si>
    <t>填报单位（盖章）：</t>
  </si>
  <si>
    <t>填报日期：2025年1月21日</t>
  </si>
  <si>
    <t>序号</t>
  </si>
  <si>
    <t>镇别</t>
  </si>
  <si>
    <t>村别</t>
  </si>
  <si>
    <t>已完成改造户数（户）</t>
  </si>
  <si>
    <t>补助金额（元）</t>
  </si>
  <si>
    <t>合计（元）</t>
  </si>
  <si>
    <t>贝墩镇</t>
  </si>
  <si>
    <t>南坝村</t>
  </si>
  <si>
    <t>浰源镇</t>
  </si>
  <si>
    <t>李田村</t>
  </si>
  <si>
    <t>彭寨镇</t>
  </si>
  <si>
    <t>聚史村</t>
  </si>
  <si>
    <t>岭西村</t>
  </si>
  <si>
    <t>泮溪村</t>
  </si>
  <si>
    <t>群联村</t>
  </si>
  <si>
    <t>西长村</t>
  </si>
  <si>
    <t>兴隆村</t>
  </si>
  <si>
    <t>寨下村</t>
  </si>
  <si>
    <t>热水镇</t>
  </si>
  <si>
    <t>九连村</t>
  </si>
  <si>
    <t>联丰村</t>
  </si>
  <si>
    <t>田心村</t>
  </si>
  <si>
    <t>下径村</t>
  </si>
  <si>
    <t>中兴村</t>
  </si>
  <si>
    <t>北联村</t>
  </si>
  <si>
    <t>上陵镇</t>
  </si>
  <si>
    <t>百龙村</t>
  </si>
  <si>
    <t>江口村</t>
  </si>
  <si>
    <t>米福村</t>
  </si>
  <si>
    <t>瑞州村</t>
  </si>
  <si>
    <t>下陵村</t>
  </si>
  <si>
    <t>寨西村</t>
  </si>
  <si>
    <t>长塘镇</t>
  </si>
  <si>
    <t>黄沙村</t>
  </si>
  <si>
    <t>暖水村</t>
  </si>
  <si>
    <t>合计</t>
  </si>
  <si>
    <t>备注：补助单价3000元/户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</si>
</sst>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23" fillId="8" borderId="9" applyNumberFormat="false" applyAlignment="false" applyProtection="false">
      <alignment vertical="center"/>
    </xf>
    <xf numFmtId="0" fontId="22" fillId="29" borderId="8" applyNumberFormat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0" fillId="16" borderId="6" applyNumberFormat="false" applyFont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13" fillId="8" borderId="3" applyNumberFormat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24" fillId="32" borderId="3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5" fillId="0" borderId="0" xfId="0" applyFont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B5" sqref="B5"/>
    </sheetView>
  </sheetViews>
  <sheetFormatPr defaultColWidth="9" defaultRowHeight="13.5" outlineLevelCol="5"/>
  <cols>
    <col min="1" max="1" width="9" style="3"/>
    <col min="2" max="2" width="15.775" style="3" customWidth="true"/>
    <col min="3" max="3" width="16.6666666666667" style="3" customWidth="true"/>
    <col min="4" max="4" width="13.25" style="3" customWidth="true"/>
    <col min="5" max="5" width="12.3333333333333" style="3" customWidth="true"/>
    <col min="6" max="6" width="17.225" style="3" customWidth="true"/>
  </cols>
  <sheetData>
    <row r="1" ht="58" customHeight="true" spans="1:6">
      <c r="A1" s="4" t="s">
        <v>0</v>
      </c>
      <c r="B1" s="4"/>
      <c r="C1" s="4"/>
      <c r="D1" s="4"/>
      <c r="E1" s="4"/>
      <c r="F1" s="4"/>
    </row>
    <row r="2" s="1" customFormat="true" ht="21" customHeight="true" spans="1:6">
      <c r="A2" s="5" t="s">
        <v>1</v>
      </c>
      <c r="B2" s="5"/>
      <c r="C2" s="5"/>
      <c r="D2" s="5"/>
      <c r="E2" s="5" t="s">
        <v>2</v>
      </c>
      <c r="F2" s="5"/>
    </row>
    <row r="3" ht="33" customHeight="true" spans="1:6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</row>
    <row r="4" s="2" customFormat="true" ht="14" customHeight="true" spans="1:6">
      <c r="A4" s="7">
        <v>1</v>
      </c>
      <c r="B4" s="7" t="s">
        <v>9</v>
      </c>
      <c r="C4" s="7" t="s">
        <v>10</v>
      </c>
      <c r="D4" s="7">
        <v>1</v>
      </c>
      <c r="E4" s="7">
        <v>3000</v>
      </c>
      <c r="F4" s="7">
        <v>3000</v>
      </c>
    </row>
    <row r="5" s="2" customFormat="true" ht="14" customHeight="true" spans="1:6">
      <c r="A5" s="7">
        <v>2</v>
      </c>
      <c r="B5" s="7" t="s">
        <v>11</v>
      </c>
      <c r="C5" s="7" t="s">
        <v>12</v>
      </c>
      <c r="D5" s="7">
        <v>1</v>
      </c>
      <c r="E5" s="7">
        <v>3000</v>
      </c>
      <c r="F5" s="7">
        <v>3000</v>
      </c>
    </row>
    <row r="6" s="2" customFormat="true" ht="14" customHeight="true" spans="1:6">
      <c r="A6" s="7">
        <v>3</v>
      </c>
      <c r="B6" s="7" t="s">
        <v>13</v>
      </c>
      <c r="C6" s="7" t="s">
        <v>14</v>
      </c>
      <c r="D6" s="7">
        <v>1</v>
      </c>
      <c r="E6" s="7">
        <v>3000</v>
      </c>
      <c r="F6" s="7">
        <v>3000</v>
      </c>
    </row>
    <row r="7" s="2" customFormat="true" ht="14" customHeight="true" spans="1:6">
      <c r="A7" s="7">
        <v>4</v>
      </c>
      <c r="B7" s="7" t="s">
        <v>13</v>
      </c>
      <c r="C7" s="7" t="s">
        <v>15</v>
      </c>
      <c r="D7" s="7">
        <v>6</v>
      </c>
      <c r="E7" s="7">
        <v>3000</v>
      </c>
      <c r="F7" s="7">
        <f>E7*D7</f>
        <v>18000</v>
      </c>
    </row>
    <row r="8" s="2" customFormat="true" ht="14" customHeight="true" spans="1:6">
      <c r="A8" s="7">
        <v>5</v>
      </c>
      <c r="B8" s="7" t="s">
        <v>13</v>
      </c>
      <c r="C8" s="7" t="s">
        <v>16</v>
      </c>
      <c r="D8" s="8">
        <v>7</v>
      </c>
      <c r="E8" s="7">
        <v>3000</v>
      </c>
      <c r="F8" s="7">
        <f t="shared" ref="F8:F26" si="0">E8*D8</f>
        <v>21000</v>
      </c>
    </row>
    <row r="9" s="2" customFormat="true" ht="14" customHeight="true" spans="1:6">
      <c r="A9" s="7">
        <v>6</v>
      </c>
      <c r="B9" s="7" t="s">
        <v>13</v>
      </c>
      <c r="C9" s="8" t="s">
        <v>17</v>
      </c>
      <c r="D9" s="8">
        <v>2</v>
      </c>
      <c r="E9" s="7">
        <v>3000</v>
      </c>
      <c r="F9" s="7">
        <f t="shared" si="0"/>
        <v>6000</v>
      </c>
    </row>
    <row r="10" s="2" customFormat="true" ht="14" customHeight="true" spans="1:6">
      <c r="A10" s="7">
        <v>7</v>
      </c>
      <c r="B10" s="7" t="s">
        <v>13</v>
      </c>
      <c r="C10" s="8" t="s">
        <v>18</v>
      </c>
      <c r="D10" s="8">
        <v>1</v>
      </c>
      <c r="E10" s="7">
        <v>3000</v>
      </c>
      <c r="F10" s="7">
        <f t="shared" si="0"/>
        <v>3000</v>
      </c>
    </row>
    <row r="11" s="2" customFormat="true" ht="14" customHeight="true" spans="1:6">
      <c r="A11" s="7">
        <v>8</v>
      </c>
      <c r="B11" s="7" t="s">
        <v>13</v>
      </c>
      <c r="C11" s="8" t="s">
        <v>19</v>
      </c>
      <c r="D11" s="8">
        <v>22</v>
      </c>
      <c r="E11" s="7">
        <v>3000</v>
      </c>
      <c r="F11" s="7">
        <f t="shared" si="0"/>
        <v>66000</v>
      </c>
    </row>
    <row r="12" s="2" customFormat="true" ht="14" customHeight="true" spans="1:6">
      <c r="A12" s="7">
        <v>9</v>
      </c>
      <c r="B12" s="7" t="s">
        <v>13</v>
      </c>
      <c r="C12" s="8" t="s">
        <v>20</v>
      </c>
      <c r="D12" s="8">
        <v>2</v>
      </c>
      <c r="E12" s="7">
        <v>3000</v>
      </c>
      <c r="F12" s="7">
        <f t="shared" si="0"/>
        <v>6000</v>
      </c>
    </row>
    <row r="13" s="2" customFormat="true" ht="14" customHeight="true" spans="1:6">
      <c r="A13" s="7">
        <v>10</v>
      </c>
      <c r="B13" s="7" t="s">
        <v>21</v>
      </c>
      <c r="C13" s="8" t="s">
        <v>22</v>
      </c>
      <c r="D13" s="8">
        <v>9</v>
      </c>
      <c r="E13" s="7">
        <v>3000</v>
      </c>
      <c r="F13" s="7">
        <f t="shared" si="0"/>
        <v>27000</v>
      </c>
    </row>
    <row r="14" s="2" customFormat="true" ht="14" customHeight="true" spans="1:6">
      <c r="A14" s="7">
        <v>11</v>
      </c>
      <c r="B14" s="7" t="s">
        <v>21</v>
      </c>
      <c r="C14" s="8" t="s">
        <v>23</v>
      </c>
      <c r="D14" s="8">
        <v>7</v>
      </c>
      <c r="E14" s="7">
        <v>3000</v>
      </c>
      <c r="F14" s="7">
        <f t="shared" si="0"/>
        <v>21000</v>
      </c>
    </row>
    <row r="15" s="2" customFormat="true" ht="14" customHeight="true" spans="1:6">
      <c r="A15" s="7">
        <v>12</v>
      </c>
      <c r="B15" s="7" t="s">
        <v>21</v>
      </c>
      <c r="C15" s="8" t="s">
        <v>24</v>
      </c>
      <c r="D15" s="8">
        <v>3</v>
      </c>
      <c r="E15" s="7">
        <v>3000</v>
      </c>
      <c r="F15" s="7">
        <f t="shared" si="0"/>
        <v>9000</v>
      </c>
    </row>
    <row r="16" s="2" customFormat="true" ht="14" customHeight="true" spans="1:6">
      <c r="A16" s="7">
        <v>13</v>
      </c>
      <c r="B16" s="7" t="s">
        <v>21</v>
      </c>
      <c r="C16" s="8" t="s">
        <v>25</v>
      </c>
      <c r="D16" s="8">
        <v>4</v>
      </c>
      <c r="E16" s="7">
        <v>3000</v>
      </c>
      <c r="F16" s="7">
        <f t="shared" si="0"/>
        <v>12000</v>
      </c>
    </row>
    <row r="17" s="2" customFormat="true" ht="14" customHeight="true" spans="1:6">
      <c r="A17" s="7">
        <v>14</v>
      </c>
      <c r="B17" s="7" t="s">
        <v>21</v>
      </c>
      <c r="C17" s="8" t="s">
        <v>26</v>
      </c>
      <c r="D17" s="8">
        <v>2</v>
      </c>
      <c r="E17" s="7">
        <v>3000</v>
      </c>
      <c r="F17" s="7">
        <f t="shared" si="0"/>
        <v>6000</v>
      </c>
    </row>
    <row r="18" s="2" customFormat="true" ht="14" customHeight="true" spans="1:6">
      <c r="A18" s="7">
        <v>15</v>
      </c>
      <c r="B18" s="7" t="s">
        <v>21</v>
      </c>
      <c r="C18" s="8" t="s">
        <v>27</v>
      </c>
      <c r="D18" s="8">
        <v>3</v>
      </c>
      <c r="E18" s="7">
        <v>3000</v>
      </c>
      <c r="F18" s="7">
        <f t="shared" si="0"/>
        <v>9000</v>
      </c>
    </row>
    <row r="19" s="2" customFormat="true" ht="14" customHeight="true" spans="1:6">
      <c r="A19" s="7">
        <v>16</v>
      </c>
      <c r="B19" s="7" t="s">
        <v>28</v>
      </c>
      <c r="C19" s="8" t="s">
        <v>29</v>
      </c>
      <c r="D19" s="8">
        <v>1</v>
      </c>
      <c r="E19" s="7">
        <v>3000</v>
      </c>
      <c r="F19" s="7">
        <f t="shared" si="0"/>
        <v>3000</v>
      </c>
    </row>
    <row r="20" s="2" customFormat="true" ht="14" customHeight="true" spans="1:6">
      <c r="A20" s="7">
        <v>17</v>
      </c>
      <c r="B20" s="7" t="s">
        <v>28</v>
      </c>
      <c r="C20" s="8" t="s">
        <v>30</v>
      </c>
      <c r="D20" s="8">
        <v>2</v>
      </c>
      <c r="E20" s="7">
        <v>3000</v>
      </c>
      <c r="F20" s="7">
        <f t="shared" si="0"/>
        <v>6000</v>
      </c>
    </row>
    <row r="21" s="2" customFormat="true" ht="14" customHeight="true" spans="1:6">
      <c r="A21" s="7">
        <v>18</v>
      </c>
      <c r="B21" s="7" t="s">
        <v>28</v>
      </c>
      <c r="C21" s="8" t="s">
        <v>31</v>
      </c>
      <c r="D21" s="8">
        <v>3</v>
      </c>
      <c r="E21" s="7">
        <v>3000</v>
      </c>
      <c r="F21" s="7">
        <f t="shared" si="0"/>
        <v>9000</v>
      </c>
    </row>
    <row r="22" s="2" customFormat="true" ht="14" customHeight="true" spans="1:6">
      <c r="A22" s="7">
        <v>19</v>
      </c>
      <c r="B22" s="7" t="s">
        <v>28</v>
      </c>
      <c r="C22" s="8" t="s">
        <v>32</v>
      </c>
      <c r="D22" s="8">
        <v>4</v>
      </c>
      <c r="E22" s="7">
        <v>3000</v>
      </c>
      <c r="F22" s="7">
        <f t="shared" si="0"/>
        <v>12000</v>
      </c>
    </row>
    <row r="23" s="2" customFormat="true" ht="14" customHeight="true" spans="1:6">
      <c r="A23" s="7">
        <v>20</v>
      </c>
      <c r="B23" s="7" t="s">
        <v>28</v>
      </c>
      <c r="C23" s="8" t="s">
        <v>33</v>
      </c>
      <c r="D23" s="8">
        <v>1</v>
      </c>
      <c r="E23" s="7">
        <v>3000</v>
      </c>
      <c r="F23" s="7">
        <f t="shared" si="0"/>
        <v>3000</v>
      </c>
    </row>
    <row r="24" s="2" customFormat="true" ht="14" customHeight="true" spans="1:6">
      <c r="A24" s="7">
        <v>21</v>
      </c>
      <c r="B24" s="7" t="s">
        <v>28</v>
      </c>
      <c r="C24" s="8" t="s">
        <v>34</v>
      </c>
      <c r="D24" s="8">
        <v>2</v>
      </c>
      <c r="E24" s="7">
        <v>3000</v>
      </c>
      <c r="F24" s="7">
        <f t="shared" si="0"/>
        <v>6000</v>
      </c>
    </row>
    <row r="25" s="2" customFormat="true" ht="14" customHeight="true" spans="1:6">
      <c r="A25" s="7">
        <v>22</v>
      </c>
      <c r="B25" s="7" t="s">
        <v>35</v>
      </c>
      <c r="C25" s="8" t="s">
        <v>36</v>
      </c>
      <c r="D25" s="8">
        <v>2</v>
      </c>
      <c r="E25" s="7">
        <v>3000</v>
      </c>
      <c r="F25" s="7">
        <f t="shared" si="0"/>
        <v>6000</v>
      </c>
    </row>
    <row r="26" s="2" customFormat="true" ht="14" customHeight="true" spans="1:6">
      <c r="A26" s="7">
        <v>23</v>
      </c>
      <c r="B26" s="7" t="s">
        <v>35</v>
      </c>
      <c r="C26" s="8" t="s">
        <v>37</v>
      </c>
      <c r="D26" s="8">
        <v>1</v>
      </c>
      <c r="E26" s="7">
        <v>3000</v>
      </c>
      <c r="F26" s="7">
        <f t="shared" si="0"/>
        <v>3000</v>
      </c>
    </row>
    <row r="27" s="2" customFormat="true" ht="14" customHeight="true" spans="1:6">
      <c r="A27" s="7" t="s">
        <v>38</v>
      </c>
      <c r="B27" s="7"/>
      <c r="C27" s="7"/>
      <c r="D27" s="7">
        <f>SUM(D4:D26)</f>
        <v>87</v>
      </c>
      <c r="E27" s="7">
        <v>3000</v>
      </c>
      <c r="F27" s="7">
        <f>SUM(F4:F26)</f>
        <v>261000</v>
      </c>
    </row>
    <row r="28" ht="21" customHeight="true" spans="1:6">
      <c r="A28" s="9" t="s">
        <v>39</v>
      </c>
      <c r="B28" s="9"/>
      <c r="C28" s="9"/>
      <c r="D28" s="5"/>
      <c r="E28" s="5"/>
      <c r="F28" s="5"/>
    </row>
  </sheetData>
  <autoFilter ref="A3:F28">
    <extLst/>
  </autoFilter>
  <mergeCells count="4">
    <mergeCell ref="A1:F1"/>
    <mergeCell ref="A2:B2"/>
    <mergeCell ref="E2:F2"/>
    <mergeCell ref="A28:C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扶贫局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2024-01-22T09:38:00Z</dcterms:created>
  <dcterms:modified xsi:type="dcterms:W3CDTF">2025-01-27T16:25:13Z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370CBCF27A7A4097A4D28DC7DF95C1B7_13</vt:lpwstr>
  </property>
  <property fmtid="{D5CDD505-2E9C-101B-9397-08002B2CF9AE}" pid="3" name="KSOProductBuildVer">
    <vt:lpwstr>2052-11.8.2.10125</vt:lpwstr>
  </property>
</Properties>
</file>