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<sst xmlns="http://schemas.openxmlformats.org/spreadsheetml/2006/main" count="25" uniqueCount="24">
  <si>
    <t>云浮、河源、梅州、韶关、清远5市电价价目表</t>
  </si>
  <si>
    <t>(从2019年4月1日起执行)</t>
  </si>
  <si>
    <t>单位：分／千瓦时（含税）</t>
  </si>
  <si>
    <t>用电分类</t>
  </si>
  <si>
    <t>基础（平段）电价</t>
  </si>
  <si>
    <t>低谷电价</t>
  </si>
  <si>
    <t>高峰电价</t>
  </si>
  <si>
    <t>一、大工业</t>
  </si>
  <si>
    <t>（一）基本电价</t>
  </si>
  <si>
    <t>变压器容量（元／KVA·月）</t>
  </si>
  <si>
    <t>最大需量（元／KW·月）</t>
  </si>
  <si>
    <t xml:space="preserve">  （二）电度电价</t>
  </si>
  <si>
    <t>1-10千伏</t>
  </si>
  <si>
    <t>35-110千伏</t>
  </si>
  <si>
    <t>220千伏及以上</t>
  </si>
  <si>
    <t>二、一般工商业电度电价</t>
  </si>
  <si>
    <t>不满1千伏</t>
  </si>
  <si>
    <t>35千伏及以上</t>
  </si>
  <si>
    <t>三、稻田排灌、脱粒电度电价</t>
  </si>
  <si>
    <t>四、农业生产电度电价</t>
  </si>
  <si>
    <t>备注：1、本价目表执行范围为云浮、河源、梅州、韶关、清远市除连州市外的城乡地区。</t>
  </si>
  <si>
    <t xml:space="preserve">      2、一般工商业用电的峰谷电价执行范围仅限于原普通工业专变用户。</t>
  </si>
  <si>
    <t xml:space="preserve">      3、上述电价不含各项政府性基金及附加，各类用户除按上述电价标准支付电费外，还应按照财政部门的相关规定</t>
  </si>
  <si>
    <t xml:space="preserve">         缴纳政府性基金及附加。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</si>
</sst>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176" fontId="2" fillId="0" borderId="0" xfId="40" applyNumberFormat="1" applyFont="1" applyAlignment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40" applyNumberFormat="1" applyFont="1" applyBorder="1" applyAlignment="1">
      <alignment horizontal="left" vertical="center" wrapText="1"/>
      <protection/>
    </xf>
    <xf numFmtId="0" fontId="2" fillId="0" borderId="12" xfId="40" applyNumberFormat="1" applyFont="1" applyBorder="1" applyAlignment="1">
      <alignment horizontal="left" vertical="center" wrapText="1"/>
      <protection/>
    </xf>
    <xf numFmtId="0" fontId="2" fillId="0" borderId="13" xfId="40" applyNumberFormat="1" applyFont="1" applyBorder="1" applyAlignment="1">
      <alignment horizontal="left" vertical="center" wrapText="1"/>
      <protection/>
    </xf>
    <xf numFmtId="176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4.25"/>
  <cols>
    <col min="1" max="1" width="20.25390625" style="0" customWidth="1"/>
    <col min="2" max="2" width="27.125" style="0" customWidth="1"/>
    <col min="3" max="3" width="21.50390625" style="0" customWidth="1"/>
    <col min="4" max="4" width="18.375" style="0" customWidth="1"/>
    <col min="5" max="5" width="20.00390625" style="0" customWidth="1"/>
    <col min="6" max="6" width="9.00390625" style="0" hidden="1" customWidth="1"/>
  </cols>
  <sheetData>
    <row r="1" spans="1:5" ht="22.5">
      <c r="A1" s="6" t="s">
        <v>0</v>
      </c>
      <c r="B1" s="6"/>
      <c r="C1" s="6"/>
      <c r="D1" s="6"/>
      <c r="E1" s="6"/>
    </row>
    <row r="2" spans="1:5" ht="21.75" customHeight="1">
      <c r="A2" s="7" t="s">
        <v>1</v>
      </c>
      <c r="B2" s="7"/>
      <c r="C2" s="7"/>
      <c r="D2" s="7"/>
      <c r="E2" s="7"/>
    </row>
    <row r="3" spans="1:5" ht="18.75" customHeight="1">
      <c r="A3" s="8" t="s">
        <v>2</v>
      </c>
      <c r="B3" s="8"/>
      <c r="C3" s="8"/>
      <c r="D3" s="8"/>
      <c r="E3" s="8"/>
    </row>
    <row r="4" spans="1:5" ht="14.25">
      <c r="A4" s="18" t="s">
        <v>3</v>
      </c>
      <c r="B4" s="18"/>
      <c r="C4" s="17" t="s">
        <v>4</v>
      </c>
      <c r="D4" s="17" t="s">
        <v>5</v>
      </c>
      <c r="E4" s="17" t="s">
        <v>6</v>
      </c>
    </row>
    <row r="5" spans="1:5" ht="14.25">
      <c r="A5" s="18"/>
      <c r="B5" s="18"/>
      <c r="C5" s="17"/>
      <c r="D5" s="17"/>
      <c r="E5" s="17"/>
    </row>
    <row r="6" spans="1:5" ht="19.5" customHeight="1">
      <c r="A6" s="1" t="s">
        <v>7</v>
      </c>
      <c r="B6" s="1"/>
      <c r="C6" s="2"/>
      <c r="D6" s="2"/>
      <c r="E6" s="3"/>
    </row>
    <row r="7" spans="1:5" ht="19.5" customHeight="1">
      <c r="A7" s="12" t="s">
        <v>8</v>
      </c>
      <c r="B7" s="1" t="s">
        <v>9</v>
      </c>
      <c r="C7" s="9">
        <v>23</v>
      </c>
      <c r="D7" s="9"/>
      <c r="E7" s="9"/>
    </row>
    <row r="8" spans="1:7" ht="19.5" customHeight="1">
      <c r="A8" s="10"/>
      <c r="B8" s="1" t="s">
        <v>10</v>
      </c>
      <c r="C8" s="9">
        <v>32</v>
      </c>
      <c r="D8" s="9"/>
      <c r="E8" s="9"/>
      <c r="G8" s="4"/>
    </row>
    <row r="9" spans="1:6" ht="19.5" customHeight="1">
      <c r="A9" s="13" t="s">
        <v>11</v>
      </c>
      <c r="B9" s="1" t="s">
        <v>12</v>
      </c>
      <c r="C9" s="2">
        <f>F9-2.33</f>
        <v>46.97</v>
      </c>
      <c r="D9" s="2">
        <f aca="true" t="shared" si="0" ref="D9:D14">C9*0.5</f>
        <v>23.485</v>
      </c>
      <c r="E9" s="2">
        <f aca="true" t="shared" si="1" ref="E9:E14">C9*1.65</f>
        <v>77.50049999999999</v>
      </c>
      <c r="F9" s="2">
        <v>49.3</v>
      </c>
    </row>
    <row r="10" spans="1:6" ht="19.5" customHeight="1">
      <c r="A10" s="13"/>
      <c r="B10" s="1" t="s">
        <v>13</v>
      </c>
      <c r="C10" s="2">
        <f>F10-2.33</f>
        <v>44.47</v>
      </c>
      <c r="D10" s="2">
        <f t="shared" si="0"/>
        <v>22.235</v>
      </c>
      <c r="E10" s="2">
        <f t="shared" si="1"/>
        <v>73.37549999999999</v>
      </c>
      <c r="F10" s="2">
        <v>46.8</v>
      </c>
    </row>
    <row r="11" spans="1:6" ht="19.5" customHeight="1">
      <c r="A11" s="13"/>
      <c r="B11" s="1" t="s">
        <v>14</v>
      </c>
      <c r="C11" s="2">
        <f>F11-2.33</f>
        <v>41.97</v>
      </c>
      <c r="D11" s="2">
        <f t="shared" si="0"/>
        <v>20.985</v>
      </c>
      <c r="E11" s="2">
        <f t="shared" si="1"/>
        <v>69.25049999999999</v>
      </c>
      <c r="F11" s="2">
        <v>44.3</v>
      </c>
    </row>
    <row r="12" spans="1:6" ht="19.5" customHeight="1">
      <c r="A12" s="14" t="s">
        <v>15</v>
      </c>
      <c r="B12" s="1" t="s">
        <v>16</v>
      </c>
      <c r="C12" s="2">
        <f>F12-2.33-1.78-0.58-5.7-1.92</f>
        <v>60.61</v>
      </c>
      <c r="D12" s="2">
        <f t="shared" si="0"/>
        <v>30.305</v>
      </c>
      <c r="E12" s="2">
        <f t="shared" si="1"/>
        <v>100.00649999999999</v>
      </c>
      <c r="F12" s="2">
        <v>72.92</v>
      </c>
    </row>
    <row r="13" spans="1:6" ht="19.5" customHeight="1">
      <c r="A13" s="15"/>
      <c r="B13" s="1" t="s">
        <v>12</v>
      </c>
      <c r="C13" s="2">
        <f>F13-2.33-1.78-0.58-5.7-1.92</f>
        <v>58.11</v>
      </c>
      <c r="D13" s="2">
        <f t="shared" si="0"/>
        <v>29.055</v>
      </c>
      <c r="E13" s="2">
        <f t="shared" si="1"/>
        <v>95.88149999999999</v>
      </c>
      <c r="F13" s="2">
        <v>70.42</v>
      </c>
    </row>
    <row r="14" spans="1:6" ht="19.5" customHeight="1">
      <c r="A14" s="16"/>
      <c r="B14" s="1" t="s">
        <v>17</v>
      </c>
      <c r="C14" s="2">
        <f>F14-2.33-1.78-0.58-5.7-1.92</f>
        <v>55.61</v>
      </c>
      <c r="D14" s="2">
        <f t="shared" si="0"/>
        <v>27.805</v>
      </c>
      <c r="E14" s="2">
        <f t="shared" si="1"/>
        <v>91.75649999999999</v>
      </c>
      <c r="F14" s="2">
        <v>67.92</v>
      </c>
    </row>
    <row r="15" spans="1:5" ht="19.5" customHeight="1">
      <c r="A15" s="10" t="s">
        <v>18</v>
      </c>
      <c r="B15" s="10"/>
      <c r="C15" s="2">
        <v>38.61</v>
      </c>
      <c r="D15" s="2"/>
      <c r="E15" s="3"/>
    </row>
    <row r="16" spans="1:5" ht="19.5" customHeight="1">
      <c r="A16" s="10" t="s">
        <v>19</v>
      </c>
      <c r="B16" s="10"/>
      <c r="C16" s="2">
        <v>52.51</v>
      </c>
      <c r="D16" s="2"/>
      <c r="E16" s="3"/>
    </row>
    <row r="17" ht="19.5" customHeight="1"/>
    <row r="18" ht="24" customHeight="1">
      <c r="A18" s="5" t="s">
        <v>20</v>
      </c>
    </row>
    <row r="19" spans="1:5" ht="21" customHeight="1">
      <c r="A19" s="5" t="s">
        <v>21</v>
      </c>
      <c r="B19" s="5"/>
      <c r="C19" s="5"/>
      <c r="D19" s="5"/>
      <c r="E19" s="5"/>
    </row>
    <row r="20" spans="1:5" ht="21" customHeight="1">
      <c r="A20" s="11" t="s">
        <v>22</v>
      </c>
      <c r="B20" s="11"/>
      <c r="C20" s="11"/>
      <c r="D20" s="11"/>
      <c r="E20" s="11"/>
    </row>
    <row r="21" spans="1:5" ht="21" customHeight="1">
      <c r="A21" s="11" t="s">
        <v>23</v>
      </c>
      <c r="B21" s="11"/>
      <c r="C21" s="11"/>
      <c r="D21" s="11"/>
      <c r="E21" s="11"/>
    </row>
  </sheetData>
  <sheetProtection/>
  <mergeCells count="16">
    <mergeCell ref="A16:B16"/>
    <mergeCell ref="A20:E20"/>
    <mergeCell ref="A21:E21"/>
    <mergeCell ref="A7:A8"/>
    <mergeCell ref="A9:A11"/>
    <mergeCell ref="A12:A14"/>
    <mergeCell ref="A1:E1"/>
    <mergeCell ref="A2:E2"/>
    <mergeCell ref="A3:E3"/>
    <mergeCell ref="C7:E7"/>
    <mergeCell ref="C8:E8"/>
    <mergeCell ref="A15:B15"/>
    <mergeCell ref="C4:C5"/>
    <mergeCell ref="D4:D5"/>
    <mergeCell ref="E4:E5"/>
    <mergeCell ref="A4:B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dcterms:created xsi:type="dcterms:W3CDTF">2011-11-27T14:21:12Z</dcterms:created>
  <dcterms:modified xsi:type="dcterms:W3CDTF">2020-03-10T07:11:16Z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