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<sst xmlns="http://schemas.openxmlformats.org/spreadsheetml/2006/main" count="176" uniqueCount="148">
  <si>
    <t>2021年省级乡村振兴驻镇帮镇扶村资金安排表</t>
  </si>
  <si>
    <t>单位</t>
  </si>
  <si>
    <t>下达金额（万元）</t>
  </si>
  <si>
    <t>项目名称</t>
  </si>
  <si>
    <t>安排金额（万元）</t>
  </si>
  <si>
    <t>备注</t>
  </si>
  <si>
    <t>贝墩镇</t>
  </si>
  <si>
    <t>2021年和平县贝墩镇陶前至学校道路路基及附属工程</t>
  </si>
  <si>
    <t>2021年和平县贝墩镇环镇公路路基工程</t>
  </si>
  <si>
    <t>2021年和平县贝墩镇生活垃圾处理设施采购项目</t>
  </si>
  <si>
    <t>2021年和平县贝墩镇树华村、贝溪村垃圾屋建设项目</t>
  </si>
  <si>
    <t>2021年和平县树华村道路路灯照明项目</t>
  </si>
  <si>
    <t>2021年和平县贝溪村道路路灯照明项目</t>
  </si>
  <si>
    <t>2021年和平县贝溪村柯塘水渠三面光建设项目</t>
  </si>
  <si>
    <t>2021年和平县贝墩镇城乡清洁工程</t>
  </si>
  <si>
    <t>2021年和平县贝墩镇街镇局部风貌提升工程</t>
  </si>
  <si>
    <t>2021年和平县贝墩镇全域集中供水建设工程</t>
  </si>
  <si>
    <t>县统筹</t>
  </si>
  <si>
    <t>小计：</t>
  </si>
  <si>
    <t>大坝镇</t>
  </si>
  <si>
    <t>2021年和平县大坝镇乡村振兴5年规划</t>
  </si>
  <si>
    <t>2021年和平县大坝镇“三清三拆三整治”工程</t>
  </si>
  <si>
    <t>2021年和平县大坝镇全域集中供水建设工程</t>
  </si>
  <si>
    <t>东水镇</t>
  </si>
  <si>
    <t>和平县东水镇乡村振兴五年规划项目</t>
  </si>
  <si>
    <t>和平县东水镇东江大桥浰江大桥及周边路灯建设项目</t>
  </si>
  <si>
    <t>和平县东水镇街镇老年休闲活动广场项目</t>
  </si>
  <si>
    <t>和平县东水镇2021年度乡村振兴宣传项目</t>
  </si>
  <si>
    <t>和平县东水镇大田村上连道路硬底化项目</t>
  </si>
  <si>
    <t>和平县东水镇巩固拓展脱贫攻坚成果同乡村振兴有效衔接项目</t>
  </si>
  <si>
    <t>和平县东水镇各村人居环境整治项目（20个村居，每个3万）</t>
  </si>
  <si>
    <t>和平县东水镇街镇三清三拆三整治项目（一期）</t>
  </si>
  <si>
    <t>和平县东水镇省道周边垃圾棚升级改造项目</t>
  </si>
  <si>
    <t>2021年和平县东水镇全域集中供水建设工程</t>
  </si>
  <si>
    <t>公白镇</t>
  </si>
  <si>
    <t>2021年和平县公白镇新石村撂荒耕地土地平整项目</t>
  </si>
  <si>
    <t>恒大项目</t>
  </si>
  <si>
    <t>2021年和平县公白镇街镇三线整治项目</t>
  </si>
  <si>
    <t>2021年和平县公白镇应急饮水工程项目</t>
  </si>
  <si>
    <t>2021年和平县公白镇全域集中供水建设工程</t>
  </si>
  <si>
    <t>古寨镇</t>
  </si>
  <si>
    <t>2021年和平县古寨镇人居环境提升工程</t>
  </si>
  <si>
    <t>2021年和平县古寨镇应急水源工程</t>
  </si>
  <si>
    <t>2021年和平县古寨镇九连小延安嶂下村路灯工程</t>
  </si>
  <si>
    <t>2021年和平县古寨镇乡村振兴五年建设规划</t>
  </si>
  <si>
    <t>2021年和平县古寨镇乡村振兴五年产业规划</t>
  </si>
  <si>
    <t>合水镇</t>
  </si>
  <si>
    <t>2021年和平县合水镇各村集中供水项目</t>
  </si>
  <si>
    <t>2021年和平县合水镇村村通广播全覆盖项目</t>
  </si>
  <si>
    <t>2021年和平县合水镇三清三拆三整治项目</t>
  </si>
  <si>
    <t>2021年和平县合水镇金坑村蓝坑自然村道路硬化项目（约0.6公里）</t>
  </si>
  <si>
    <t>2021年和平县合水镇彰洞村兴围自然村道路硬化项目[大坑口至黄来贤0.2公里（已有路基3米宽）]</t>
  </si>
  <si>
    <t>2021年和平县合水镇街镇新区道路硬底化及周边环境提升、休闲广场建设项目</t>
  </si>
  <si>
    <t>2021年和平县合水镇全域集中供水建设工程</t>
  </si>
  <si>
    <t>礼士镇</t>
  </si>
  <si>
    <t>2021年礼士镇产业规划及建设规划项目</t>
  </si>
  <si>
    <t>2021年礼士镇文化振兴资料整理项目</t>
  </si>
  <si>
    <t>2021年和平县礼士镇大塘村基础设施建设项目</t>
  </si>
  <si>
    <t>2021年和平县礼士镇黄茅村基础设施建设项目</t>
  </si>
  <si>
    <t>2021年和平县礼士镇新丰村松山路段安全防护工程项目</t>
  </si>
  <si>
    <t>2021年和平县礼士镇龙水村鲤鱼桥引道拓宽建设项目</t>
  </si>
  <si>
    <t>2021年和平县礼士镇三联村社下墩背至村委会道路硬底化项目</t>
  </si>
  <si>
    <t>2021年和平县礼士镇澄心村红山輋塘道路硬底化项目（100米）</t>
  </si>
  <si>
    <t>2021年和平县礼士镇下涧村双楼路口至老坪人行便道建设项目</t>
  </si>
  <si>
    <t>2021年和平县礼士镇梅坝村重点乡村建设项目</t>
  </si>
  <si>
    <t>浰源镇</t>
  </si>
  <si>
    <t>2021年和平县浰源镇街镇人行道及附属工程建设项目</t>
  </si>
  <si>
    <t>2021年和平县浰源镇居委会污水处理工程建设项目</t>
  </si>
  <si>
    <t>2021年和平县浰源镇乡村振兴五年战略规划项目</t>
  </si>
  <si>
    <t>2021年和平县浰源镇全域集中供水建设工程</t>
  </si>
  <si>
    <t>林寨镇</t>
  </si>
  <si>
    <t>2021年和平县林寨镇乡村振兴驻镇帮镇扶村五年规划编制项目</t>
  </si>
  <si>
    <t>2021年和平县林寨镇第一届美丽乡村旅游节“油菜花主题”活动项目</t>
  </si>
  <si>
    <t>2021年和平县林寨镇购买生活垃圾处理设施项目</t>
  </si>
  <si>
    <t>2021年和平县林寨镇垃圾挡雨棚安装工程项目</t>
  </si>
  <si>
    <t>2021年和平县林寨镇圩镇“三清理、三拆除、三整治”项目</t>
  </si>
  <si>
    <t>2021年和平县林寨镇山前村白棉坑自然村村道路灯照明工程项目</t>
  </si>
  <si>
    <t>2021年和平县林寨镇明星村明山片道路硬底化建设工程项目</t>
  </si>
  <si>
    <t>2021年和平县林寨镇中洞村村道路灯照明工程项目</t>
  </si>
  <si>
    <t>2021年和平县林寨镇全域集中供水建设工程</t>
  </si>
  <si>
    <t>彭寨镇</t>
  </si>
  <si>
    <t>2021年和平县彭寨镇大塘面河堤街路面重新铺设改造工程</t>
  </si>
  <si>
    <t>2021年和平县彭寨镇大塘面河堤路路灯、围栏建设工程</t>
  </si>
  <si>
    <t>2021年和平县彭寨镇土厘村产业大道道路硬底化及绿化工程</t>
  </si>
  <si>
    <t>2021年和平县彭寨镇兴隆村太阳能路灯工程</t>
  </si>
  <si>
    <t>2021年和平县彭寨镇二六村集中供水工程</t>
  </si>
  <si>
    <t>2021年和平县彭寨镇马塘村集中供水工程</t>
  </si>
  <si>
    <t>2021年和平县彭寨镇岭西村集中供水工程</t>
  </si>
  <si>
    <t>2021年和平县彭寨镇土厘村太阳能路灯工程</t>
  </si>
  <si>
    <t>2021年和平县彭寨镇全域集中供水建设工程</t>
  </si>
  <si>
    <t>青州镇</t>
  </si>
  <si>
    <t>2021年和平县青州镇农贸市场建新项目</t>
  </si>
  <si>
    <t>2021年和平县青州镇街镇街口道路拓宽项目</t>
  </si>
  <si>
    <t>2021年和平县青州镇人居环境整治提升项目</t>
  </si>
  <si>
    <t>2021年和平县青州镇先锋村道路建设项目</t>
  </si>
  <si>
    <t>2021年和平县青州镇先锋村公共基础设施提升建设项目</t>
  </si>
  <si>
    <t>2021年和平县青州镇巩固拓展脱贫攻坚成果同乡村振兴有效衔接项目</t>
  </si>
  <si>
    <t>2021年和平县青州镇垃圾集中处理设施建设项目</t>
  </si>
  <si>
    <t>2021年和平县青州镇路灯建设项目</t>
  </si>
  <si>
    <t>2021年和平县青州镇星和村人居环境整治项目</t>
  </si>
  <si>
    <t>热水镇</t>
  </si>
  <si>
    <t>2021年和平县热水镇乡村振兴5年规划编制</t>
  </si>
  <si>
    <t>2021年和平县热水镇垃圾中转站迁建进场道路硬底化项目</t>
  </si>
  <si>
    <t>2021年和平县热水镇三清理三拆除三整治</t>
  </si>
  <si>
    <t>2021年和平县热水镇丰山嘴至马坑径口路灯建设</t>
  </si>
  <si>
    <t>2021年和平县热水镇全域集中供水建设工程</t>
  </si>
  <si>
    <t>上陵镇</t>
  </si>
  <si>
    <t>2021年和平县上陵镇美丽圩镇建设</t>
  </si>
  <si>
    <t>2021年和平县上陵镇引进产业项目</t>
  </si>
  <si>
    <t>2021年和平县上陵镇饮用水保障</t>
  </si>
  <si>
    <t>2021年和平县上陵镇全域集中供水建设工程</t>
  </si>
  <si>
    <t>下车镇</t>
  </si>
  <si>
    <t>2021年和平县下车镇乡村振兴五年战略规划</t>
  </si>
  <si>
    <t>2021年和平县下车镇雪一村福田片水利灌溉工程</t>
  </si>
  <si>
    <t>2021年和平县下车镇和一村（石塘至上排片）路灯建设工程</t>
  </si>
  <si>
    <t>2021年和平县下车镇和一村风貌提升建设</t>
  </si>
  <si>
    <t>2021年和平县下车镇农村公路水毁围里桥头引道修复工程</t>
  </si>
  <si>
    <t>2021年和平县下车镇全域集中供水建设工程</t>
  </si>
  <si>
    <t>阳明镇</t>
  </si>
  <si>
    <t>2021年和平县阳明镇乡村振兴规划编制</t>
  </si>
  <si>
    <t>2021年和平县阳明镇垃圾收集点建设</t>
  </si>
  <si>
    <t>2021年和平县阳明镇七窖村补充水源建设工程</t>
  </si>
  <si>
    <t>2021年和平县阳明镇均联村沙下、杨梅塘补充水源建设工程</t>
  </si>
  <si>
    <t>2021年和平县阳明镇龙湖村下新屋排水系统整治工程</t>
  </si>
  <si>
    <t>2021年和平县阳明镇梅径村径背人居环境整治及提升工程</t>
  </si>
  <si>
    <t>2021年和平县阳明镇龙湖沙里坳基础设施修复工程</t>
  </si>
  <si>
    <t>2021年和平县阳明镇三清三拆三整治工程</t>
  </si>
  <si>
    <t>2021年和平县阳明镇新塘村补充水源建设工程</t>
  </si>
  <si>
    <t>2021年和平县阳明镇珊瑚村大坪片补充水源建设工程</t>
  </si>
  <si>
    <t>2021年和平县阳明镇坪地村三联片巷道硬底化工程</t>
  </si>
  <si>
    <t>2021年和平县阳明镇在书塘村大塘新村建设机井及相应管道建设工程</t>
  </si>
  <si>
    <t>2021年和平县阳明镇在雅水村曹屋岗建设机井及相应管道建设工程</t>
  </si>
  <si>
    <t>2021年和平县阳明镇全域集中供水建设工程</t>
  </si>
  <si>
    <t>优胜镇</t>
  </si>
  <si>
    <t>2021年和平县优胜镇乡村振兴五年规划</t>
  </si>
  <si>
    <t>2021年和平县优胜镇“三清三拆三整治”工程</t>
  </si>
  <si>
    <t>2021年和平县优胜镇文体广场建设</t>
  </si>
  <si>
    <t>2021年和平县优胜镇上潭村集中供水辅助工程</t>
  </si>
  <si>
    <t>2021年和平县优胜镇新联村集中供水辅助工程</t>
  </si>
  <si>
    <t>2021年和平县优胜镇新石村集中供水辅助工程</t>
  </si>
  <si>
    <t>长塘镇</t>
  </si>
  <si>
    <t xml:space="preserve"> 2021年和平县长塘镇购买生活垃圾处理设施</t>
  </si>
  <si>
    <t>2021年和平县长塘镇中村村路灯建设项目</t>
  </si>
  <si>
    <t>2021年和平县长塘镇社区体育公园基础设施建设项目</t>
  </si>
  <si>
    <t>2021年和平县长塘镇街镇人居环境整治</t>
  </si>
  <si>
    <t>2021年和平县长塘镇美丽圩镇污水处理设施建设项目</t>
  </si>
  <si>
    <t>2021年和平县长塘镇全域集中供水建设工程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</si>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</sst>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"/>
      <family val="3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4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b/>
      <sz val="22"/>
      <color theme="1"/>
      <name val="Calibri"/>
      <family val="0"/>
    </font>
    <font>
      <b/>
      <sz val="14"/>
      <color theme="1"/>
      <name val="Calibri"/>
      <family val="0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tabSelected="1" workbookViewId="0" topLeftCell="A135">
      <selection activeCell="G22" sqref="G22"/>
    </sheetView>
  </sheetViews>
  <sheetFormatPr defaultColWidth="9.00390625" defaultRowHeight="30" customHeight="1"/>
  <cols>
    <col min="1" max="1" width="9.00390625" style="4" customWidth="1"/>
    <col min="2" max="2" width="11.7109375" style="4" customWidth="1"/>
    <col min="3" max="3" width="77.421875" style="4" customWidth="1"/>
    <col min="4" max="4" width="11.00390625" style="4" customWidth="1"/>
    <col min="5" max="5" width="13.421875" style="4" customWidth="1"/>
    <col min="6" max="6" width="22.7109375" style="4" customWidth="1"/>
    <col min="7" max="7" width="21.7109375" style="4" customWidth="1"/>
    <col min="8" max="16384" width="9.00390625" style="4" customWidth="1"/>
  </cols>
  <sheetData>
    <row r="1" spans="1:7" ht="57.75" customHeight="1">
      <c r="A1" s="5" t="s">
        <v>0</v>
      </c>
      <c r="B1" s="5"/>
      <c r="C1" s="5"/>
      <c r="D1" s="5"/>
      <c r="E1" s="5"/>
      <c r="F1" s="6"/>
      <c r="G1" s="6"/>
    </row>
    <row r="2" spans="1:5" ht="46.5" customHeight="1">
      <c r="A2" s="7" t="s">
        <v>1</v>
      </c>
      <c r="B2" s="8" t="s">
        <v>2</v>
      </c>
      <c r="C2" s="7" t="s">
        <v>3</v>
      </c>
      <c r="D2" s="8" t="s">
        <v>4</v>
      </c>
      <c r="E2" s="7" t="s">
        <v>5</v>
      </c>
    </row>
    <row r="3" spans="1:5" s="1" customFormat="1" ht="34.5" customHeight="1">
      <c r="A3" s="9" t="s">
        <v>6</v>
      </c>
      <c r="B3" s="10">
        <v>300</v>
      </c>
      <c r="C3" s="9" t="s">
        <v>7</v>
      </c>
      <c r="D3" s="10">
        <v>80</v>
      </c>
      <c r="E3" s="10"/>
    </row>
    <row r="4" spans="1:5" s="1" customFormat="1" ht="34.5" customHeight="1">
      <c r="A4" s="10"/>
      <c r="B4" s="10"/>
      <c r="C4" s="11" t="s">
        <v>8</v>
      </c>
      <c r="D4" s="11">
        <v>55</v>
      </c>
      <c r="E4" s="11"/>
    </row>
    <row r="5" spans="1:5" s="1" customFormat="1" ht="34.5" customHeight="1">
      <c r="A5" s="10"/>
      <c r="B5" s="10"/>
      <c r="C5" s="11" t="s">
        <v>9</v>
      </c>
      <c r="D5" s="11">
        <v>24</v>
      </c>
      <c r="E5" s="11"/>
    </row>
    <row r="6" spans="1:5" s="1" customFormat="1" ht="34.5" customHeight="1">
      <c r="A6" s="10"/>
      <c r="B6" s="10"/>
      <c r="C6" s="11" t="s">
        <v>10</v>
      </c>
      <c r="D6" s="11">
        <v>16</v>
      </c>
      <c r="E6" s="11"/>
    </row>
    <row r="7" spans="1:5" s="1" customFormat="1" ht="34.5" customHeight="1">
      <c r="A7" s="10"/>
      <c r="B7" s="10"/>
      <c r="C7" s="11" t="s">
        <v>11</v>
      </c>
      <c r="D7" s="11">
        <v>29</v>
      </c>
      <c r="E7" s="11"/>
    </row>
    <row r="8" spans="1:5" s="1" customFormat="1" ht="34.5" customHeight="1">
      <c r="A8" s="10"/>
      <c r="B8" s="10"/>
      <c r="C8" s="11" t="s">
        <v>12</v>
      </c>
      <c r="D8" s="11">
        <v>6</v>
      </c>
      <c r="E8" s="11"/>
    </row>
    <row r="9" spans="1:5" s="1" customFormat="1" ht="34.5" customHeight="1">
      <c r="A9" s="10"/>
      <c r="B9" s="10"/>
      <c r="C9" s="11" t="s">
        <v>13</v>
      </c>
      <c r="D9" s="11">
        <v>10</v>
      </c>
      <c r="E9" s="11"/>
    </row>
    <row r="10" spans="1:5" s="1" customFormat="1" ht="34.5" customHeight="1">
      <c r="A10" s="10"/>
      <c r="B10" s="10"/>
      <c r="C10" s="11" t="s">
        <v>14</v>
      </c>
      <c r="D10" s="11">
        <v>60</v>
      </c>
      <c r="E10" s="11"/>
    </row>
    <row r="11" spans="1:5" s="1" customFormat="1" ht="34.5" customHeight="1">
      <c r="A11" s="10"/>
      <c r="B11" s="10"/>
      <c r="C11" s="11" t="s">
        <v>15</v>
      </c>
      <c r="D11" s="11">
        <v>20</v>
      </c>
      <c r="E11" s="11"/>
    </row>
    <row r="12" spans="1:5" s="1" customFormat="1" ht="34.5" customHeight="1">
      <c r="A12" s="10"/>
      <c r="B12" s="10"/>
      <c r="C12" s="12" t="s">
        <v>16</v>
      </c>
      <c r="D12" s="11">
        <v>228</v>
      </c>
      <c r="E12" s="11" t="s">
        <v>17</v>
      </c>
    </row>
    <row r="13" spans="1:5" s="1" customFormat="1" ht="34.5" customHeight="1">
      <c r="A13" s="10"/>
      <c r="B13" s="10"/>
      <c r="C13" s="11" t="s">
        <v>18</v>
      </c>
      <c r="D13" s="11">
        <f>SUM(D3:D12)</f>
        <v>528</v>
      </c>
      <c r="E13" s="11"/>
    </row>
    <row r="14" spans="1:5" s="2" customFormat="1" ht="34.5" customHeight="1">
      <c r="A14" s="11" t="s">
        <v>19</v>
      </c>
      <c r="B14" s="13">
        <v>300</v>
      </c>
      <c r="C14" s="11" t="s">
        <v>20</v>
      </c>
      <c r="D14" s="11">
        <v>100</v>
      </c>
      <c r="E14" s="11"/>
    </row>
    <row r="15" spans="1:5" s="2" customFormat="1" ht="34.5" customHeight="1">
      <c r="A15" s="13"/>
      <c r="B15" s="13"/>
      <c r="C15" s="11" t="s">
        <v>21</v>
      </c>
      <c r="D15" s="11">
        <v>200</v>
      </c>
      <c r="E15" s="11"/>
    </row>
    <row r="16" spans="1:5" s="2" customFormat="1" ht="34.5" customHeight="1">
      <c r="A16" s="13"/>
      <c r="B16" s="13"/>
      <c r="C16" s="12" t="s">
        <v>22</v>
      </c>
      <c r="D16" s="11">
        <v>516</v>
      </c>
      <c r="E16" s="11" t="s">
        <v>17</v>
      </c>
    </row>
    <row r="17" spans="1:5" s="2" customFormat="1" ht="34.5" customHeight="1">
      <c r="A17" s="13"/>
      <c r="B17" s="13"/>
      <c r="C17" s="11" t="s">
        <v>18</v>
      </c>
      <c r="D17" s="11">
        <f>SUM(D14:D16)</f>
        <v>816</v>
      </c>
      <c r="E17" s="11"/>
    </row>
    <row r="18" spans="1:5" s="2" customFormat="1" ht="34.5" customHeight="1">
      <c r="A18" s="14" t="s">
        <v>23</v>
      </c>
      <c r="B18" s="15">
        <v>300</v>
      </c>
      <c r="C18" s="11" t="s">
        <v>24</v>
      </c>
      <c r="D18" s="11">
        <v>70</v>
      </c>
      <c r="E18" s="12"/>
    </row>
    <row r="19" spans="1:5" s="2" customFormat="1" ht="34.5" customHeight="1">
      <c r="A19" s="16"/>
      <c r="B19" s="16"/>
      <c r="C19" s="11" t="s">
        <v>25</v>
      </c>
      <c r="D19" s="11">
        <v>28</v>
      </c>
      <c r="E19" s="11"/>
    </row>
    <row r="20" spans="1:5" s="2" customFormat="1" ht="34.5" customHeight="1">
      <c r="A20" s="16"/>
      <c r="B20" s="16"/>
      <c r="C20" s="11" t="s">
        <v>26</v>
      </c>
      <c r="D20" s="11">
        <v>28</v>
      </c>
      <c r="E20" s="11"/>
    </row>
    <row r="21" spans="1:5" s="2" customFormat="1" ht="34.5" customHeight="1">
      <c r="A21" s="16"/>
      <c r="B21" s="16"/>
      <c r="C21" s="11" t="s">
        <v>27</v>
      </c>
      <c r="D21" s="11">
        <v>10</v>
      </c>
      <c r="E21" s="11"/>
    </row>
    <row r="22" spans="1:5" s="2" customFormat="1" ht="34.5" customHeight="1">
      <c r="A22" s="16"/>
      <c r="B22" s="16"/>
      <c r="C22" s="11" t="s">
        <v>28</v>
      </c>
      <c r="D22" s="11">
        <v>31</v>
      </c>
      <c r="E22" s="12"/>
    </row>
    <row r="23" spans="1:5" s="2" customFormat="1" ht="34.5" customHeight="1">
      <c r="A23" s="16"/>
      <c r="B23" s="16"/>
      <c r="C23" s="11" t="s">
        <v>29</v>
      </c>
      <c r="D23" s="11">
        <v>10</v>
      </c>
      <c r="E23" s="11"/>
    </row>
    <row r="24" spans="1:5" s="2" customFormat="1" ht="34.5" customHeight="1">
      <c r="A24" s="16"/>
      <c r="B24" s="16"/>
      <c r="C24" s="11" t="s">
        <v>30</v>
      </c>
      <c r="D24" s="11">
        <v>60</v>
      </c>
      <c r="E24" s="11"/>
    </row>
    <row r="25" spans="1:5" s="2" customFormat="1" ht="34.5" customHeight="1">
      <c r="A25" s="16"/>
      <c r="B25" s="16"/>
      <c r="C25" s="11" t="s">
        <v>31</v>
      </c>
      <c r="D25" s="11">
        <v>40</v>
      </c>
      <c r="E25" s="11"/>
    </row>
    <row r="26" spans="1:5" s="2" customFormat="1" ht="34.5" customHeight="1">
      <c r="A26" s="16"/>
      <c r="B26" s="16"/>
      <c r="C26" s="11" t="s">
        <v>32</v>
      </c>
      <c r="D26" s="11">
        <v>23</v>
      </c>
      <c r="E26" s="11"/>
    </row>
    <row r="27" spans="1:5" s="3" customFormat="1" ht="34.5" customHeight="1">
      <c r="A27" s="16"/>
      <c r="B27" s="16"/>
      <c r="C27" s="12" t="s">
        <v>33</v>
      </c>
      <c r="D27" s="11">
        <v>197</v>
      </c>
      <c r="E27" s="11" t="s">
        <v>17</v>
      </c>
    </row>
    <row r="28" spans="1:5" s="3" customFormat="1" ht="34.5" customHeight="1">
      <c r="A28" s="16"/>
      <c r="B28" s="17"/>
      <c r="C28" s="11" t="s">
        <v>18</v>
      </c>
      <c r="D28" s="11">
        <f>SUM(D18:D27)</f>
        <v>497</v>
      </c>
      <c r="E28" s="11"/>
    </row>
    <row r="29" spans="1:5" s="3" customFormat="1" ht="34.5" customHeight="1">
      <c r="A29" s="14" t="s">
        <v>34</v>
      </c>
      <c r="B29" s="15">
        <v>700</v>
      </c>
      <c r="C29" s="11" t="s">
        <v>35</v>
      </c>
      <c r="D29" s="11">
        <v>400</v>
      </c>
      <c r="E29" s="11" t="s">
        <v>36</v>
      </c>
    </row>
    <row r="30" spans="1:5" s="3" customFormat="1" ht="34.5" customHeight="1">
      <c r="A30" s="16"/>
      <c r="B30" s="16"/>
      <c r="C30" s="11" t="s">
        <v>37</v>
      </c>
      <c r="D30" s="11">
        <v>183</v>
      </c>
      <c r="E30" s="11"/>
    </row>
    <row r="31" spans="1:5" s="3" customFormat="1" ht="34.5" customHeight="1">
      <c r="A31" s="16"/>
      <c r="B31" s="16"/>
      <c r="C31" s="11" t="s">
        <v>38</v>
      </c>
      <c r="D31" s="11">
        <v>117</v>
      </c>
      <c r="E31" s="11"/>
    </row>
    <row r="32" spans="1:5" s="3" customFormat="1" ht="34.5" customHeight="1">
      <c r="A32" s="16"/>
      <c r="B32" s="16"/>
      <c r="C32" s="12" t="s">
        <v>39</v>
      </c>
      <c r="D32" s="11">
        <v>32</v>
      </c>
      <c r="E32" s="11" t="s">
        <v>17</v>
      </c>
    </row>
    <row r="33" spans="1:5" s="3" customFormat="1" ht="34.5" customHeight="1">
      <c r="A33" s="17"/>
      <c r="B33" s="17"/>
      <c r="C33" s="11" t="s">
        <v>18</v>
      </c>
      <c r="D33" s="11">
        <f>SUM(D29:D32)</f>
        <v>732</v>
      </c>
      <c r="E33" s="11"/>
    </row>
    <row r="34" spans="1:5" s="3" customFormat="1" ht="34.5" customHeight="1">
      <c r="A34" s="18" t="s">
        <v>40</v>
      </c>
      <c r="B34" s="15">
        <v>300</v>
      </c>
      <c r="C34" s="11" t="s">
        <v>41</v>
      </c>
      <c r="D34" s="11">
        <v>120</v>
      </c>
      <c r="E34" s="11"/>
    </row>
    <row r="35" spans="1:5" s="3" customFormat="1" ht="34.5" customHeight="1">
      <c r="A35" s="16"/>
      <c r="B35" s="16"/>
      <c r="C35" s="11" t="s">
        <v>42</v>
      </c>
      <c r="D35" s="11">
        <v>50</v>
      </c>
      <c r="E35" s="11"/>
    </row>
    <row r="36" spans="1:5" s="3" customFormat="1" ht="34.5" customHeight="1">
      <c r="A36" s="16"/>
      <c r="B36" s="16"/>
      <c r="C36" s="11" t="s">
        <v>43</v>
      </c>
      <c r="D36" s="11">
        <v>40</v>
      </c>
      <c r="E36" s="11"/>
    </row>
    <row r="37" spans="1:5" s="3" customFormat="1" ht="34.5" customHeight="1">
      <c r="A37" s="16"/>
      <c r="B37" s="16"/>
      <c r="C37" s="11" t="s">
        <v>44</v>
      </c>
      <c r="D37" s="11">
        <v>50</v>
      </c>
      <c r="E37" s="11"/>
    </row>
    <row r="38" spans="1:5" s="3" customFormat="1" ht="34.5" customHeight="1">
      <c r="A38" s="16"/>
      <c r="B38" s="16"/>
      <c r="C38" s="11" t="s">
        <v>45</v>
      </c>
      <c r="D38" s="11">
        <v>40</v>
      </c>
      <c r="E38" s="11"/>
    </row>
    <row r="39" spans="1:5" s="3" customFormat="1" ht="34.5" customHeight="1">
      <c r="A39" s="17"/>
      <c r="B39" s="17"/>
      <c r="C39" s="11" t="s">
        <v>18</v>
      </c>
      <c r="D39" s="11">
        <f>SUM(D34:D38)</f>
        <v>300</v>
      </c>
      <c r="E39" s="11"/>
    </row>
    <row r="40" spans="1:5" s="3" customFormat="1" ht="34.5" customHeight="1">
      <c r="A40" s="19" t="s">
        <v>46</v>
      </c>
      <c r="B40" s="15">
        <v>300</v>
      </c>
      <c r="C40" s="11" t="s">
        <v>47</v>
      </c>
      <c r="D40" s="11">
        <v>20</v>
      </c>
      <c r="E40" s="11"/>
    </row>
    <row r="41" spans="1:5" s="3" customFormat="1" ht="34.5" customHeight="1">
      <c r="A41" s="20"/>
      <c r="B41" s="16"/>
      <c r="C41" s="11" t="s">
        <v>48</v>
      </c>
      <c r="D41" s="11">
        <v>45</v>
      </c>
      <c r="E41" s="11"/>
    </row>
    <row r="42" spans="1:5" s="3" customFormat="1" ht="34.5" customHeight="1">
      <c r="A42" s="20"/>
      <c r="B42" s="16"/>
      <c r="C42" s="11" t="s">
        <v>49</v>
      </c>
      <c r="D42" s="11">
        <v>35</v>
      </c>
      <c r="E42" s="11"/>
    </row>
    <row r="43" spans="1:5" s="3" customFormat="1" ht="34.5" customHeight="1">
      <c r="A43" s="20"/>
      <c r="B43" s="16"/>
      <c r="C43" s="11" t="s">
        <v>50</v>
      </c>
      <c r="D43" s="11">
        <v>37.5</v>
      </c>
      <c r="E43" s="11"/>
    </row>
    <row r="44" spans="1:5" s="3" customFormat="1" ht="34.5" customHeight="1">
      <c r="A44" s="20"/>
      <c r="B44" s="16"/>
      <c r="C44" s="11" t="s">
        <v>51</v>
      </c>
      <c r="D44" s="11">
        <v>12.5</v>
      </c>
      <c r="E44" s="11"/>
    </row>
    <row r="45" spans="1:5" s="3" customFormat="1" ht="34.5" customHeight="1">
      <c r="A45" s="20"/>
      <c r="B45" s="16"/>
      <c r="C45" s="11" t="s">
        <v>52</v>
      </c>
      <c r="D45" s="11">
        <v>150</v>
      </c>
      <c r="E45" s="11"/>
    </row>
    <row r="46" spans="1:5" s="3" customFormat="1" ht="34.5" customHeight="1">
      <c r="A46" s="20"/>
      <c r="B46" s="16"/>
      <c r="C46" s="12" t="s">
        <v>53</v>
      </c>
      <c r="D46" s="11">
        <v>238</v>
      </c>
      <c r="E46" s="11" t="s">
        <v>17</v>
      </c>
    </row>
    <row r="47" spans="1:5" s="3" customFormat="1" ht="34.5" customHeight="1">
      <c r="A47" s="21"/>
      <c r="B47" s="17"/>
      <c r="C47" s="11" t="s">
        <v>18</v>
      </c>
      <c r="D47" s="11">
        <f>SUM(D40:D46)</f>
        <v>538</v>
      </c>
      <c r="E47" s="11"/>
    </row>
    <row r="48" spans="1:5" s="3" customFormat="1" ht="34.5" customHeight="1">
      <c r="A48" s="22" t="s">
        <v>54</v>
      </c>
      <c r="B48" s="16">
        <v>300</v>
      </c>
      <c r="C48" s="11" t="s">
        <v>55</v>
      </c>
      <c r="D48" s="11">
        <v>80</v>
      </c>
      <c r="E48" s="11"/>
    </row>
    <row r="49" spans="1:5" s="3" customFormat="1" ht="34.5" customHeight="1">
      <c r="A49" s="20"/>
      <c r="B49" s="16"/>
      <c r="C49" s="11" t="s">
        <v>56</v>
      </c>
      <c r="D49" s="11">
        <v>30</v>
      </c>
      <c r="E49" s="11"/>
    </row>
    <row r="50" spans="1:5" s="3" customFormat="1" ht="34.5" customHeight="1">
      <c r="A50" s="20"/>
      <c r="B50" s="16"/>
      <c r="C50" s="11" t="s">
        <v>57</v>
      </c>
      <c r="D50" s="11">
        <v>40</v>
      </c>
      <c r="E50" s="11"/>
    </row>
    <row r="51" spans="1:5" s="3" customFormat="1" ht="34.5" customHeight="1">
      <c r="A51" s="20"/>
      <c r="B51" s="16"/>
      <c r="C51" s="11" t="s">
        <v>58</v>
      </c>
      <c r="D51" s="11">
        <v>20</v>
      </c>
      <c r="E51" s="11"/>
    </row>
    <row r="52" spans="1:5" s="3" customFormat="1" ht="34.5" customHeight="1">
      <c r="A52" s="20"/>
      <c r="B52" s="16"/>
      <c r="C52" s="11" t="s">
        <v>59</v>
      </c>
      <c r="D52" s="11">
        <v>8</v>
      </c>
      <c r="E52" s="11"/>
    </row>
    <row r="53" spans="1:5" s="3" customFormat="1" ht="34.5" customHeight="1">
      <c r="A53" s="20"/>
      <c r="B53" s="16"/>
      <c r="C53" s="11" t="s">
        <v>60</v>
      </c>
      <c r="D53" s="11">
        <v>7</v>
      </c>
      <c r="E53" s="11"/>
    </row>
    <row r="54" spans="1:5" s="3" customFormat="1" ht="34.5" customHeight="1">
      <c r="A54" s="20"/>
      <c r="B54" s="16"/>
      <c r="C54" s="11" t="s">
        <v>61</v>
      </c>
      <c r="D54" s="11">
        <v>20</v>
      </c>
      <c r="E54" s="11"/>
    </row>
    <row r="55" spans="1:5" s="3" customFormat="1" ht="34.5" customHeight="1">
      <c r="A55" s="20"/>
      <c r="B55" s="16"/>
      <c r="C55" s="11" t="s">
        <v>62</v>
      </c>
      <c r="D55" s="11">
        <v>35</v>
      </c>
      <c r="E55" s="11"/>
    </row>
    <row r="56" spans="1:5" s="3" customFormat="1" ht="34.5" customHeight="1">
      <c r="A56" s="20"/>
      <c r="B56" s="16"/>
      <c r="C56" s="11" t="s">
        <v>63</v>
      </c>
      <c r="D56" s="11">
        <v>10</v>
      </c>
      <c r="E56" s="11"/>
    </row>
    <row r="57" spans="1:5" s="3" customFormat="1" ht="34.5" customHeight="1">
      <c r="A57" s="20"/>
      <c r="B57" s="16"/>
      <c r="C57" s="11" t="s">
        <v>64</v>
      </c>
      <c r="D57" s="11">
        <v>50</v>
      </c>
      <c r="E57" s="11"/>
    </row>
    <row r="58" spans="1:5" s="3" customFormat="1" ht="34.5" customHeight="1">
      <c r="A58" s="21"/>
      <c r="B58" s="17"/>
      <c r="C58" s="11" t="s">
        <v>18</v>
      </c>
      <c r="D58" s="11">
        <f>SUM(D48:D57)</f>
        <v>300</v>
      </c>
      <c r="E58" s="11"/>
    </row>
    <row r="59" spans="1:5" s="3" customFormat="1" ht="34.5" customHeight="1">
      <c r="A59" s="22" t="s">
        <v>65</v>
      </c>
      <c r="B59" s="16">
        <v>300</v>
      </c>
      <c r="C59" s="11" t="s">
        <v>66</v>
      </c>
      <c r="D59" s="11">
        <v>200</v>
      </c>
      <c r="E59" s="11"/>
    </row>
    <row r="60" spans="1:5" s="3" customFormat="1" ht="34.5" customHeight="1">
      <c r="A60" s="20"/>
      <c r="B60" s="16"/>
      <c r="C60" s="11" t="s">
        <v>67</v>
      </c>
      <c r="D60" s="11">
        <v>50</v>
      </c>
      <c r="E60" s="11"/>
    </row>
    <row r="61" spans="1:5" s="3" customFormat="1" ht="34.5" customHeight="1">
      <c r="A61" s="20"/>
      <c r="B61" s="16"/>
      <c r="C61" s="11" t="s">
        <v>68</v>
      </c>
      <c r="D61" s="11">
        <v>50</v>
      </c>
      <c r="E61" s="11"/>
    </row>
    <row r="62" spans="1:5" s="3" customFormat="1" ht="34.5" customHeight="1">
      <c r="A62" s="20"/>
      <c r="B62" s="16"/>
      <c r="C62" s="12" t="s">
        <v>69</v>
      </c>
      <c r="D62" s="11">
        <v>195</v>
      </c>
      <c r="E62" s="11" t="s">
        <v>17</v>
      </c>
    </row>
    <row r="63" spans="1:5" s="3" customFormat="1" ht="34.5" customHeight="1">
      <c r="A63" s="21"/>
      <c r="B63" s="17"/>
      <c r="C63" s="11" t="s">
        <v>18</v>
      </c>
      <c r="D63" s="11">
        <f>SUM(D59:D62)</f>
        <v>495</v>
      </c>
      <c r="E63" s="11"/>
    </row>
    <row r="64" spans="1:5" s="3" customFormat="1" ht="34.5" customHeight="1">
      <c r="A64" s="23" t="s">
        <v>70</v>
      </c>
      <c r="B64" s="16">
        <v>300</v>
      </c>
      <c r="C64" s="11" t="s">
        <v>71</v>
      </c>
      <c r="D64" s="11">
        <v>30</v>
      </c>
      <c r="E64" s="11"/>
    </row>
    <row r="65" spans="1:5" s="3" customFormat="1" ht="34.5" customHeight="1">
      <c r="A65" s="24"/>
      <c r="B65" s="16"/>
      <c r="C65" s="11" t="s">
        <v>72</v>
      </c>
      <c r="D65" s="11">
        <v>35</v>
      </c>
      <c r="E65" s="11"/>
    </row>
    <row r="66" spans="1:5" s="3" customFormat="1" ht="34.5" customHeight="1">
      <c r="A66" s="24"/>
      <c r="B66" s="16"/>
      <c r="C66" s="11" t="s">
        <v>73</v>
      </c>
      <c r="D66" s="11">
        <v>6</v>
      </c>
      <c r="E66" s="11"/>
    </row>
    <row r="67" spans="1:5" s="3" customFormat="1" ht="34.5" customHeight="1">
      <c r="A67" s="24"/>
      <c r="B67" s="16"/>
      <c r="C67" s="11" t="s">
        <v>74</v>
      </c>
      <c r="D67" s="11">
        <v>70</v>
      </c>
      <c r="E67" s="11"/>
    </row>
    <row r="68" spans="1:5" s="3" customFormat="1" ht="34.5" customHeight="1">
      <c r="A68" s="24"/>
      <c r="B68" s="16"/>
      <c r="C68" s="11" t="s">
        <v>75</v>
      </c>
      <c r="D68" s="11">
        <v>44</v>
      </c>
      <c r="E68" s="11"/>
    </row>
    <row r="69" spans="1:5" s="3" customFormat="1" ht="34.5" customHeight="1">
      <c r="A69" s="24"/>
      <c r="B69" s="16"/>
      <c r="C69" s="11" t="s">
        <v>76</v>
      </c>
      <c r="D69" s="11">
        <v>15</v>
      </c>
      <c r="E69" s="11"/>
    </row>
    <row r="70" spans="1:5" s="3" customFormat="1" ht="34.5" customHeight="1">
      <c r="A70" s="24"/>
      <c r="B70" s="16"/>
      <c r="C70" s="11" t="s">
        <v>77</v>
      </c>
      <c r="D70" s="11">
        <v>50</v>
      </c>
      <c r="E70" s="11"/>
    </row>
    <row r="71" spans="1:5" s="3" customFormat="1" ht="34.5" customHeight="1">
      <c r="A71" s="24"/>
      <c r="B71" s="16"/>
      <c r="C71" s="11" t="s">
        <v>78</v>
      </c>
      <c r="D71" s="11">
        <v>50</v>
      </c>
      <c r="E71" s="11"/>
    </row>
    <row r="72" spans="1:5" s="3" customFormat="1" ht="34.5" customHeight="1">
      <c r="A72" s="24"/>
      <c r="B72" s="16"/>
      <c r="C72" s="12" t="s">
        <v>79</v>
      </c>
      <c r="D72" s="11">
        <v>151</v>
      </c>
      <c r="E72" s="11" t="s">
        <v>17</v>
      </c>
    </row>
    <row r="73" spans="1:5" s="3" customFormat="1" ht="34.5" customHeight="1">
      <c r="A73" s="25"/>
      <c r="B73" s="17"/>
      <c r="C73" s="11" t="s">
        <v>18</v>
      </c>
      <c r="D73" s="11">
        <f>SUM(D64:D72)</f>
        <v>451</v>
      </c>
      <c r="E73" s="11"/>
    </row>
    <row r="74" spans="1:5" s="2" customFormat="1" ht="34.5" customHeight="1">
      <c r="A74" s="14" t="s">
        <v>80</v>
      </c>
      <c r="B74" s="15">
        <v>300</v>
      </c>
      <c r="C74" s="11" t="s">
        <v>81</v>
      </c>
      <c r="D74" s="11">
        <v>79</v>
      </c>
      <c r="E74" s="11"/>
    </row>
    <row r="75" spans="1:5" s="2" customFormat="1" ht="34.5" customHeight="1">
      <c r="A75" s="16"/>
      <c r="B75" s="16"/>
      <c r="C75" s="11" t="s">
        <v>82</v>
      </c>
      <c r="D75" s="11">
        <v>47</v>
      </c>
      <c r="E75" s="11"/>
    </row>
    <row r="76" spans="1:5" s="2" customFormat="1" ht="34.5" customHeight="1">
      <c r="A76" s="16"/>
      <c r="B76" s="16"/>
      <c r="C76" s="11" t="s">
        <v>83</v>
      </c>
      <c r="D76" s="11">
        <v>62</v>
      </c>
      <c r="E76" s="11"/>
    </row>
    <row r="77" spans="1:5" s="2" customFormat="1" ht="34.5" customHeight="1">
      <c r="A77" s="16"/>
      <c r="B77" s="16"/>
      <c r="C77" s="11" t="s">
        <v>84</v>
      </c>
      <c r="D77" s="11">
        <v>70</v>
      </c>
      <c r="E77" s="11"/>
    </row>
    <row r="78" spans="1:5" s="2" customFormat="1" ht="34.5" customHeight="1">
      <c r="A78" s="16"/>
      <c r="B78" s="16"/>
      <c r="C78" s="11" t="s">
        <v>85</v>
      </c>
      <c r="D78" s="11">
        <v>10</v>
      </c>
      <c r="E78" s="11"/>
    </row>
    <row r="79" spans="1:5" s="2" customFormat="1" ht="34.5" customHeight="1">
      <c r="A79" s="16"/>
      <c r="B79" s="16"/>
      <c r="C79" s="11" t="s">
        <v>86</v>
      </c>
      <c r="D79" s="11">
        <v>15</v>
      </c>
      <c r="E79" s="11"/>
    </row>
    <row r="80" spans="1:5" s="2" customFormat="1" ht="34.5" customHeight="1">
      <c r="A80" s="16"/>
      <c r="B80" s="16"/>
      <c r="C80" s="11" t="s">
        <v>87</v>
      </c>
      <c r="D80" s="11">
        <v>10</v>
      </c>
      <c r="E80" s="11"/>
    </row>
    <row r="81" spans="1:5" s="2" customFormat="1" ht="34.5" customHeight="1">
      <c r="A81" s="16"/>
      <c r="B81" s="16"/>
      <c r="C81" s="11" t="s">
        <v>88</v>
      </c>
      <c r="D81" s="11">
        <v>7</v>
      </c>
      <c r="E81" s="11"/>
    </row>
    <row r="82" spans="1:5" s="3" customFormat="1" ht="34.5" customHeight="1">
      <c r="A82" s="16"/>
      <c r="B82" s="16"/>
      <c r="C82" s="12" t="s">
        <v>89</v>
      </c>
      <c r="D82" s="11">
        <v>542</v>
      </c>
      <c r="E82" s="11" t="s">
        <v>17</v>
      </c>
    </row>
    <row r="83" spans="1:5" s="3" customFormat="1" ht="34.5" customHeight="1">
      <c r="A83" s="17"/>
      <c r="B83" s="17"/>
      <c r="C83" s="11" t="s">
        <v>18</v>
      </c>
      <c r="D83" s="11">
        <f>SUM(D74:D82)</f>
        <v>842</v>
      </c>
      <c r="E83" s="11"/>
    </row>
    <row r="84" spans="1:5" s="2" customFormat="1" ht="34.5" customHeight="1">
      <c r="A84" s="14" t="s">
        <v>90</v>
      </c>
      <c r="B84" s="15">
        <v>300</v>
      </c>
      <c r="C84" s="11" t="s">
        <v>91</v>
      </c>
      <c r="D84" s="11">
        <v>50</v>
      </c>
      <c r="E84" s="11"/>
    </row>
    <row r="85" spans="1:5" s="2" customFormat="1" ht="34.5" customHeight="1">
      <c r="A85" s="16"/>
      <c r="B85" s="16"/>
      <c r="C85" s="11" t="s">
        <v>92</v>
      </c>
      <c r="D85" s="11">
        <v>20</v>
      </c>
      <c r="E85" s="11"/>
    </row>
    <row r="86" spans="1:5" s="2" customFormat="1" ht="34.5" customHeight="1">
      <c r="A86" s="16"/>
      <c r="B86" s="16"/>
      <c r="C86" s="11" t="s">
        <v>93</v>
      </c>
      <c r="D86" s="11">
        <v>20</v>
      </c>
      <c r="E86" s="11"/>
    </row>
    <row r="87" spans="1:5" s="2" customFormat="1" ht="34.5" customHeight="1">
      <c r="A87" s="16"/>
      <c r="B87" s="16"/>
      <c r="C87" s="11" t="s">
        <v>94</v>
      </c>
      <c r="D87" s="11">
        <v>10</v>
      </c>
      <c r="E87" s="11"/>
    </row>
    <row r="88" spans="1:5" s="2" customFormat="1" ht="34.5" customHeight="1">
      <c r="A88" s="16"/>
      <c r="B88" s="16"/>
      <c r="C88" s="11" t="s">
        <v>95</v>
      </c>
      <c r="D88" s="11">
        <v>20</v>
      </c>
      <c r="E88" s="11"/>
    </row>
    <row r="89" spans="1:5" s="2" customFormat="1" ht="34.5" customHeight="1">
      <c r="A89" s="16"/>
      <c r="B89" s="16"/>
      <c r="C89" s="11" t="s">
        <v>96</v>
      </c>
      <c r="D89" s="11">
        <v>20</v>
      </c>
      <c r="E89" s="11"/>
    </row>
    <row r="90" spans="1:5" s="2" customFormat="1" ht="34.5" customHeight="1">
      <c r="A90" s="16"/>
      <c r="B90" s="16"/>
      <c r="C90" s="11" t="s">
        <v>97</v>
      </c>
      <c r="D90" s="11">
        <v>80</v>
      </c>
      <c r="E90" s="11"/>
    </row>
    <row r="91" spans="1:5" s="2" customFormat="1" ht="34.5" customHeight="1">
      <c r="A91" s="16"/>
      <c r="B91" s="16"/>
      <c r="C91" s="11" t="s">
        <v>98</v>
      </c>
      <c r="D91" s="11">
        <v>50</v>
      </c>
      <c r="E91" s="11"/>
    </row>
    <row r="92" spans="1:5" s="2" customFormat="1" ht="34.5" customHeight="1">
      <c r="A92" s="16"/>
      <c r="B92" s="16"/>
      <c r="C92" s="11" t="s">
        <v>99</v>
      </c>
      <c r="D92" s="11">
        <v>30</v>
      </c>
      <c r="E92" s="11"/>
    </row>
    <row r="93" spans="1:5" s="3" customFormat="1" ht="34.5" customHeight="1">
      <c r="A93" s="17"/>
      <c r="B93" s="17"/>
      <c r="C93" s="11" t="s">
        <v>18</v>
      </c>
      <c r="D93" s="11">
        <f>SUM(D84:D92)</f>
        <v>300</v>
      </c>
      <c r="E93" s="11"/>
    </row>
    <row r="94" spans="1:5" s="3" customFormat="1" ht="34.5" customHeight="1">
      <c r="A94" s="18" t="s">
        <v>100</v>
      </c>
      <c r="B94" s="16">
        <v>300</v>
      </c>
      <c r="C94" s="11" t="s">
        <v>101</v>
      </c>
      <c r="D94" s="11">
        <v>100</v>
      </c>
      <c r="E94" s="11"/>
    </row>
    <row r="95" spans="1:5" s="3" customFormat="1" ht="34.5" customHeight="1">
      <c r="A95" s="16"/>
      <c r="B95" s="16"/>
      <c r="C95" s="11" t="s">
        <v>102</v>
      </c>
      <c r="D95" s="11">
        <v>50</v>
      </c>
      <c r="E95" s="11"/>
    </row>
    <row r="96" spans="1:5" s="3" customFormat="1" ht="34.5" customHeight="1">
      <c r="A96" s="16"/>
      <c r="B96" s="16"/>
      <c r="C96" s="11" t="s">
        <v>103</v>
      </c>
      <c r="D96" s="11">
        <v>130</v>
      </c>
      <c r="E96" s="11"/>
    </row>
    <row r="97" spans="1:5" s="3" customFormat="1" ht="34.5" customHeight="1">
      <c r="A97" s="16"/>
      <c r="B97" s="16"/>
      <c r="C97" s="11" t="s">
        <v>104</v>
      </c>
      <c r="D97" s="11">
        <v>20</v>
      </c>
      <c r="E97" s="11"/>
    </row>
    <row r="98" spans="1:5" s="3" customFormat="1" ht="34.5" customHeight="1">
      <c r="A98" s="16"/>
      <c r="B98" s="16"/>
      <c r="C98" s="12" t="s">
        <v>105</v>
      </c>
      <c r="D98" s="11">
        <v>228</v>
      </c>
      <c r="E98" s="11" t="s">
        <v>17</v>
      </c>
    </row>
    <row r="99" spans="1:5" s="3" customFormat="1" ht="34.5" customHeight="1">
      <c r="A99" s="17"/>
      <c r="B99" s="17"/>
      <c r="C99" s="11" t="s">
        <v>18</v>
      </c>
      <c r="D99" s="11">
        <f>SUM(D94:D98)</f>
        <v>528</v>
      </c>
      <c r="E99" s="11"/>
    </row>
    <row r="100" spans="1:5" s="2" customFormat="1" ht="34.5" customHeight="1">
      <c r="A100" s="14" t="s">
        <v>106</v>
      </c>
      <c r="B100" s="15">
        <v>300</v>
      </c>
      <c r="C100" s="11" t="s">
        <v>107</v>
      </c>
      <c r="D100" s="11">
        <v>100</v>
      </c>
      <c r="E100" s="11"/>
    </row>
    <row r="101" spans="1:5" s="2" customFormat="1" ht="34.5" customHeight="1">
      <c r="A101" s="16"/>
      <c r="B101" s="16"/>
      <c r="C101" s="11" t="s">
        <v>108</v>
      </c>
      <c r="D101" s="11">
        <v>130</v>
      </c>
      <c r="E101" s="11"/>
    </row>
    <row r="102" spans="1:5" s="2" customFormat="1" ht="34.5" customHeight="1">
      <c r="A102" s="16"/>
      <c r="B102" s="16"/>
      <c r="C102" s="11" t="s">
        <v>109</v>
      </c>
      <c r="D102" s="11">
        <v>70</v>
      </c>
      <c r="E102" s="11"/>
    </row>
    <row r="103" spans="1:5" s="3" customFormat="1" ht="34.5" customHeight="1">
      <c r="A103" s="16"/>
      <c r="B103" s="16"/>
      <c r="C103" s="12" t="s">
        <v>110</v>
      </c>
      <c r="D103" s="11">
        <v>102</v>
      </c>
      <c r="E103" s="11" t="s">
        <v>17</v>
      </c>
    </row>
    <row r="104" spans="1:5" s="3" customFormat="1" ht="34.5" customHeight="1">
      <c r="A104" s="17"/>
      <c r="B104" s="17"/>
      <c r="C104" s="11" t="s">
        <v>18</v>
      </c>
      <c r="D104" s="11">
        <f>SUM(D100:D103)</f>
        <v>402</v>
      </c>
      <c r="E104" s="11"/>
    </row>
    <row r="105" spans="1:5" s="2" customFormat="1" ht="34.5" customHeight="1">
      <c r="A105" s="14" t="s">
        <v>111</v>
      </c>
      <c r="B105" s="15">
        <v>300</v>
      </c>
      <c r="C105" s="11" t="s">
        <v>112</v>
      </c>
      <c r="D105" s="11">
        <v>93</v>
      </c>
      <c r="E105" s="11"/>
    </row>
    <row r="106" spans="1:5" s="2" customFormat="1" ht="34.5" customHeight="1">
      <c r="A106" s="16"/>
      <c r="B106" s="16"/>
      <c r="C106" s="11" t="s">
        <v>113</v>
      </c>
      <c r="D106" s="11">
        <v>25</v>
      </c>
      <c r="E106" s="11"/>
    </row>
    <row r="107" spans="1:5" s="2" customFormat="1" ht="34.5" customHeight="1">
      <c r="A107" s="16"/>
      <c r="B107" s="16"/>
      <c r="C107" s="11" t="s">
        <v>114</v>
      </c>
      <c r="D107" s="11">
        <v>65</v>
      </c>
      <c r="E107" s="11"/>
    </row>
    <row r="108" spans="1:5" s="2" customFormat="1" ht="34.5" customHeight="1">
      <c r="A108" s="16"/>
      <c r="B108" s="16"/>
      <c r="C108" s="11" t="s">
        <v>115</v>
      </c>
      <c r="D108" s="11">
        <v>108</v>
      </c>
      <c r="E108" s="11"/>
    </row>
    <row r="109" spans="1:5" s="2" customFormat="1" ht="34.5" customHeight="1">
      <c r="A109" s="16"/>
      <c r="B109" s="16"/>
      <c r="C109" s="11" t="s">
        <v>116</v>
      </c>
      <c r="D109" s="11">
        <v>9</v>
      </c>
      <c r="E109" s="11"/>
    </row>
    <row r="110" spans="1:5" s="3" customFormat="1" ht="34.5" customHeight="1">
      <c r="A110" s="16"/>
      <c r="B110" s="16"/>
      <c r="C110" s="12" t="s">
        <v>117</v>
      </c>
      <c r="D110" s="11">
        <v>143</v>
      </c>
      <c r="E110" s="11" t="s">
        <v>17</v>
      </c>
    </row>
    <row r="111" spans="1:5" s="3" customFormat="1" ht="34.5" customHeight="1">
      <c r="A111" s="17"/>
      <c r="B111" s="17"/>
      <c r="C111" s="11" t="s">
        <v>18</v>
      </c>
      <c r="D111" s="11">
        <f>SUM(D105:D110)</f>
        <v>443</v>
      </c>
      <c r="E111" s="11"/>
    </row>
    <row r="112" spans="1:5" s="3" customFormat="1" ht="34.5" customHeight="1">
      <c r="A112" s="26" t="s">
        <v>118</v>
      </c>
      <c r="B112" s="15">
        <v>300</v>
      </c>
      <c r="C112" s="11" t="s">
        <v>119</v>
      </c>
      <c r="D112" s="11">
        <v>134</v>
      </c>
      <c r="E112" s="11"/>
    </row>
    <row r="113" spans="1:5" s="3" customFormat="1" ht="34.5" customHeight="1">
      <c r="A113" s="27"/>
      <c r="B113" s="16"/>
      <c r="C113" s="11" t="s">
        <v>120</v>
      </c>
      <c r="D113" s="11">
        <v>30</v>
      </c>
      <c r="E113" s="11"/>
    </row>
    <row r="114" spans="1:5" s="3" customFormat="1" ht="34.5" customHeight="1">
      <c r="A114" s="27"/>
      <c r="B114" s="16"/>
      <c r="C114" s="11" t="s">
        <v>121</v>
      </c>
      <c r="D114" s="11">
        <v>5</v>
      </c>
      <c r="E114" s="11"/>
    </row>
    <row r="115" spans="1:5" s="3" customFormat="1" ht="34.5" customHeight="1">
      <c r="A115" s="27"/>
      <c r="B115" s="16"/>
      <c r="C115" s="11" t="s">
        <v>122</v>
      </c>
      <c r="D115" s="11">
        <v>10</v>
      </c>
      <c r="E115" s="11"/>
    </row>
    <row r="116" spans="1:5" s="3" customFormat="1" ht="34.5" customHeight="1">
      <c r="A116" s="27"/>
      <c r="B116" s="16"/>
      <c r="C116" s="11" t="s">
        <v>123</v>
      </c>
      <c r="D116" s="11">
        <v>20</v>
      </c>
      <c r="E116" s="11"/>
    </row>
    <row r="117" spans="1:5" s="3" customFormat="1" ht="34.5" customHeight="1">
      <c r="A117" s="27"/>
      <c r="B117" s="16"/>
      <c r="C117" s="11" t="s">
        <v>124</v>
      </c>
      <c r="D117" s="11">
        <v>10</v>
      </c>
      <c r="E117" s="11"/>
    </row>
    <row r="118" spans="1:5" s="3" customFormat="1" ht="34.5" customHeight="1">
      <c r="A118" s="27"/>
      <c r="B118" s="16"/>
      <c r="C118" s="11" t="s">
        <v>125</v>
      </c>
      <c r="D118" s="11">
        <v>10</v>
      </c>
      <c r="E118" s="11"/>
    </row>
    <row r="119" spans="1:5" s="3" customFormat="1" ht="34.5" customHeight="1">
      <c r="A119" s="27"/>
      <c r="B119" s="16"/>
      <c r="C119" s="11" t="s">
        <v>126</v>
      </c>
      <c r="D119" s="11">
        <v>39</v>
      </c>
      <c r="E119" s="11"/>
    </row>
    <row r="120" spans="1:5" s="3" customFormat="1" ht="34.5" customHeight="1">
      <c r="A120" s="27"/>
      <c r="B120" s="16"/>
      <c r="C120" s="11" t="s">
        <v>127</v>
      </c>
      <c r="D120" s="11">
        <v>12</v>
      </c>
      <c r="E120" s="11"/>
    </row>
    <row r="121" spans="1:5" s="3" customFormat="1" ht="34.5" customHeight="1">
      <c r="A121" s="27"/>
      <c r="B121" s="16"/>
      <c r="C121" s="11" t="s">
        <v>128</v>
      </c>
      <c r="D121" s="11">
        <v>10</v>
      </c>
      <c r="E121" s="11"/>
    </row>
    <row r="122" spans="1:5" s="3" customFormat="1" ht="34.5" customHeight="1">
      <c r="A122" s="27"/>
      <c r="B122" s="16"/>
      <c r="C122" s="11" t="s">
        <v>129</v>
      </c>
      <c r="D122" s="11">
        <v>10</v>
      </c>
      <c r="E122" s="11"/>
    </row>
    <row r="123" spans="1:5" s="3" customFormat="1" ht="34.5" customHeight="1">
      <c r="A123" s="27"/>
      <c r="B123" s="16"/>
      <c r="C123" s="11" t="s">
        <v>130</v>
      </c>
      <c r="D123" s="11">
        <v>5</v>
      </c>
      <c r="E123" s="11"/>
    </row>
    <row r="124" spans="1:5" s="3" customFormat="1" ht="34.5" customHeight="1">
      <c r="A124" s="27"/>
      <c r="B124" s="16"/>
      <c r="C124" s="11" t="s">
        <v>131</v>
      </c>
      <c r="D124" s="11">
        <v>5</v>
      </c>
      <c r="E124" s="11"/>
    </row>
    <row r="125" spans="1:5" s="3" customFormat="1" ht="34.5" customHeight="1">
      <c r="A125" s="27"/>
      <c r="B125" s="16"/>
      <c r="C125" s="12" t="s">
        <v>132</v>
      </c>
      <c r="D125" s="11">
        <v>301</v>
      </c>
      <c r="E125" s="11" t="s">
        <v>17</v>
      </c>
    </row>
    <row r="126" spans="1:5" s="3" customFormat="1" ht="34.5" customHeight="1">
      <c r="A126" s="28"/>
      <c r="B126" s="17"/>
      <c r="C126" s="11" t="s">
        <v>18</v>
      </c>
      <c r="D126" s="11">
        <f>SUM(D112:D125)</f>
        <v>601</v>
      </c>
      <c r="E126" s="11"/>
    </row>
    <row r="127" spans="1:5" s="3" customFormat="1" ht="34.5" customHeight="1">
      <c r="A127" s="27" t="s">
        <v>133</v>
      </c>
      <c r="B127" s="16">
        <v>300</v>
      </c>
      <c r="C127" s="11" t="s">
        <v>134</v>
      </c>
      <c r="D127" s="11">
        <v>100</v>
      </c>
      <c r="E127" s="11"/>
    </row>
    <row r="128" spans="1:5" s="3" customFormat="1" ht="34.5" customHeight="1">
      <c r="A128" s="27"/>
      <c r="B128" s="16"/>
      <c r="C128" s="11" t="s">
        <v>135</v>
      </c>
      <c r="D128" s="11">
        <v>25</v>
      </c>
      <c r="E128" s="11"/>
    </row>
    <row r="129" spans="1:5" s="3" customFormat="1" ht="34.5" customHeight="1">
      <c r="A129" s="27"/>
      <c r="B129" s="16"/>
      <c r="C129" s="11" t="s">
        <v>136</v>
      </c>
      <c r="D129" s="11">
        <v>140</v>
      </c>
      <c r="E129" s="11"/>
    </row>
    <row r="130" spans="1:5" s="3" customFormat="1" ht="34.5" customHeight="1">
      <c r="A130" s="27"/>
      <c r="B130" s="16"/>
      <c r="C130" s="11" t="s">
        <v>137</v>
      </c>
      <c r="D130" s="11">
        <v>10</v>
      </c>
      <c r="E130" s="11"/>
    </row>
    <row r="131" spans="1:5" s="3" customFormat="1" ht="34.5" customHeight="1">
      <c r="A131" s="27"/>
      <c r="B131" s="16"/>
      <c r="C131" s="11" t="s">
        <v>138</v>
      </c>
      <c r="D131" s="11">
        <v>5</v>
      </c>
      <c r="E131" s="11"/>
    </row>
    <row r="132" spans="1:5" s="3" customFormat="1" ht="34.5" customHeight="1">
      <c r="A132" s="27"/>
      <c r="B132" s="16"/>
      <c r="C132" s="11" t="s">
        <v>139</v>
      </c>
      <c r="D132" s="11">
        <v>20</v>
      </c>
      <c r="E132" s="11"/>
    </row>
    <row r="133" spans="1:5" s="3" customFormat="1" ht="34.5" customHeight="1">
      <c r="A133" s="28"/>
      <c r="B133" s="17"/>
      <c r="C133" s="11" t="s">
        <v>18</v>
      </c>
      <c r="D133" s="11">
        <f>SUM(D127:D132)</f>
        <v>300</v>
      </c>
      <c r="E133" s="11"/>
    </row>
    <row r="134" spans="1:5" s="2" customFormat="1" ht="34.5" customHeight="1">
      <c r="A134" s="14" t="s">
        <v>140</v>
      </c>
      <c r="B134" s="15">
        <v>300</v>
      </c>
      <c r="C134" s="11" t="s">
        <v>141</v>
      </c>
      <c r="D134" s="11">
        <v>80</v>
      </c>
      <c r="E134" s="13"/>
    </row>
    <row r="135" spans="1:5" s="2" customFormat="1" ht="34.5" customHeight="1">
      <c r="A135" s="16"/>
      <c r="B135" s="16"/>
      <c r="C135" s="11" t="s">
        <v>142</v>
      </c>
      <c r="D135" s="11">
        <v>60</v>
      </c>
      <c r="E135" s="13"/>
    </row>
    <row r="136" spans="1:5" s="2" customFormat="1" ht="34.5" customHeight="1">
      <c r="A136" s="16"/>
      <c r="B136" s="16"/>
      <c r="C136" s="11" t="s">
        <v>143</v>
      </c>
      <c r="D136" s="11">
        <v>30</v>
      </c>
      <c r="E136" s="13"/>
    </row>
    <row r="137" spans="1:5" s="2" customFormat="1" ht="34.5" customHeight="1">
      <c r="A137" s="16"/>
      <c r="B137" s="16"/>
      <c r="C137" s="11" t="s">
        <v>144</v>
      </c>
      <c r="D137" s="11">
        <v>30</v>
      </c>
      <c r="E137" s="13"/>
    </row>
    <row r="138" spans="1:5" s="2" customFormat="1" ht="34.5" customHeight="1">
      <c r="A138" s="16"/>
      <c r="B138" s="16"/>
      <c r="C138" s="11" t="s">
        <v>145</v>
      </c>
      <c r="D138" s="11">
        <v>100</v>
      </c>
      <c r="E138" s="13"/>
    </row>
    <row r="139" spans="1:5" s="3" customFormat="1" ht="34.5" customHeight="1">
      <c r="A139" s="16"/>
      <c r="B139" s="16"/>
      <c r="C139" s="12" t="s">
        <v>146</v>
      </c>
      <c r="D139" s="11">
        <v>127</v>
      </c>
      <c r="E139" s="11" t="s">
        <v>17</v>
      </c>
    </row>
    <row r="140" spans="1:5" s="3" customFormat="1" ht="34.5" customHeight="1">
      <c r="A140" s="17"/>
      <c r="B140" s="17"/>
      <c r="C140" s="11" t="s">
        <v>18</v>
      </c>
      <c r="D140" s="13">
        <f>SUM(D134:D139)</f>
        <v>427</v>
      </c>
      <c r="E140" s="13"/>
    </row>
    <row r="141" spans="1:5" s="1" customFormat="1" ht="42.75" customHeight="1">
      <c r="A141" s="9" t="s">
        <v>147</v>
      </c>
      <c r="B141" s="10">
        <v>8500</v>
      </c>
      <c r="C141" s="10"/>
      <c r="D141" s="10">
        <f>D13+D17+D28+D33+D39+D47+D58+D63+D73+D83+D93+D99+D104+D111+D126+D133+D140</f>
        <v>8500</v>
      </c>
      <c r="E141" s="29"/>
    </row>
    <row r="142" spans="1:7" ht="30" customHeight="1">
      <c r="A142" s="30"/>
      <c r="C142" s="31"/>
      <c r="D142" s="30"/>
      <c r="E142" s="30"/>
      <c r="F142" s="31"/>
      <c r="G142" s="31"/>
    </row>
  </sheetData>
  <sheetProtection/>
  <mergeCells count="36">
    <mergeCell ref="A1:E1"/>
    <mergeCell ref="D142:E142"/>
    <mergeCell ref="A3:A13"/>
    <mergeCell ref="A14:A17"/>
    <mergeCell ref="A18:A28"/>
    <mergeCell ref="A29:A33"/>
    <mergeCell ref="A34:A39"/>
    <mergeCell ref="A40:A47"/>
    <mergeCell ref="A48:A58"/>
    <mergeCell ref="A59:A63"/>
    <mergeCell ref="A64:A73"/>
    <mergeCell ref="A74:A83"/>
    <mergeCell ref="A84:A93"/>
    <mergeCell ref="A94:A99"/>
    <mergeCell ref="A100:A104"/>
    <mergeCell ref="A105:A111"/>
    <mergeCell ref="A112:A126"/>
    <mergeCell ref="A127:A133"/>
    <mergeCell ref="A134:A140"/>
    <mergeCell ref="B3:B13"/>
    <mergeCell ref="B14:B17"/>
    <mergeCell ref="B18:B28"/>
    <mergeCell ref="B29:B33"/>
    <mergeCell ref="B34:B39"/>
    <mergeCell ref="B40:B47"/>
    <mergeCell ref="B48:B58"/>
    <mergeCell ref="B59:B63"/>
    <mergeCell ref="B64:B73"/>
    <mergeCell ref="B74:B83"/>
    <mergeCell ref="B84:B93"/>
    <mergeCell ref="B94:B99"/>
    <mergeCell ref="B100:B104"/>
    <mergeCell ref="B105:B111"/>
    <mergeCell ref="B112:B126"/>
    <mergeCell ref="B127:B133"/>
    <mergeCell ref="B134:B140"/>
  </mergeCells>
  <dataValidations count="1">
    <dataValidation type="list" allowBlank="1" showInputMessage="1" showErrorMessage="1" sqref="E50 E51 E52 E53 E54 E55 E56 E48:E49">
      <formula1>"未开工,建设中,已完工未验收,已完工验收"</formula1>
    </dataValidation>
  </dataValidations>
  <printOptions/>
  <pageMargins left="0.75" right="0.75" top="0.314583333333333" bottom="0.275" header="0.5" footer="0.5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扶贫局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luyi</dc:creator>
  <cp:keywords/>
  <dc:description/>
  <cp:lastModifiedBy>FPB-08</cp:lastModifiedBy>
  <cp:lastPrinted>2021-12-03T03:49:13Z</cp:lastPrinted>
  <dcterms:created xsi:type="dcterms:W3CDTF">2021-11-30T02:36:00Z</dcterms:created>
  <dcterms:modified xsi:type="dcterms:W3CDTF">2021-12-10T07:40:48Z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