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5" windowWidth="3420" windowHeight="1560" firstSheet="7" activeTab="7"/>
  </bookViews>
  <sheets>
    <sheet name="公开封面" sheetId="16" r:id="rId1"/>
    <sheet name="g01收入支出决算总表" sheetId="3" r:id="rId2"/>
    <sheet name="g02收入决算表" sheetId="4" r:id="rId3"/>
    <sheet name="g03支出决算表" sheetId="5" r:id="rId4"/>
    <sheet name="g04财政拨款收入支出决算总表" sheetId="13" r:id="rId5"/>
    <sheet name="g05一般公共预算财政拨款支出决算表" sheetId="6" r:id="rId6"/>
    <sheet name="g06一般公共预算财政拨款基本支出决算表" sheetId="14" r:id="rId7"/>
    <sheet name="Z07“三公”经费公共预算财政拨款支出决算表" sheetId="12" r:id="rId8"/>
    <sheet name="g08政府性基金预算财政拨款支出决算表" sheetId="11" r:id="rId9"/>
    <sheet name="Sheet1" sheetId="15" r:id="rId10"/>
  </sheets>
  <definedNames>
    <definedName name="_xlnm.Print_Area" localSheetId="1">g01收入支出决算总表!$A$1:$F$26</definedName>
    <definedName name="_xlnm.Print_Area" localSheetId="4">g04财政拨款收入支出决算总表!$A$1:$H$27</definedName>
    <definedName name="_xlnm.Print_Area" localSheetId="5">g05一般公共预算财政拨款支出决算表!$A$1:$F$21</definedName>
    <definedName name="_xlnm.Print_Area" localSheetId="6">g06一般公共预算财政拨款基本支出决算表!$A$1:$F$63</definedName>
    <definedName name="_xlnm.Print_Area" localSheetId="8">g08政府性基金预算财政拨款支出决算表!$A$1:$I$21</definedName>
    <definedName name="_xlnm.Print_Area" localSheetId="7">Z07“三公”经费公共预算财政拨款支出决算表!$A$1:$L$13</definedName>
    <definedName name="_xlnm.Print_Titles" localSheetId="6">g06一般公共预算财政拨款基本支出决算表!$4:$6</definedName>
  </definedNames>
  <calcPr calcId="125725"/>
</workbook>
</file>

<file path=xl/calcChain.xml><?xml version="1.0" encoding="utf-8"?>
<calcChain xmlns="http://schemas.openxmlformats.org/spreadsheetml/2006/main">
  <c r="D10" i="6"/>
  <c r="D11"/>
  <c r="D12"/>
  <c r="D9"/>
  <c r="D9" i="5"/>
  <c r="D10"/>
  <c r="D11"/>
  <c r="D8"/>
  <c r="D10" i="4"/>
  <c r="D11"/>
  <c r="D9"/>
  <c r="D8"/>
  <c r="I8" i="12"/>
  <c r="G8"/>
  <c r="C8"/>
  <c r="A8" s="1"/>
  <c r="G16" i="13"/>
  <c r="G21" s="1"/>
  <c r="H16"/>
  <c r="H21" s="1"/>
  <c r="F9"/>
  <c r="F10"/>
  <c r="F11"/>
  <c r="F12"/>
  <c r="F13"/>
  <c r="F14"/>
  <c r="F15"/>
  <c r="F8"/>
  <c r="F16" s="1"/>
  <c r="F21" s="1"/>
  <c r="C16"/>
  <c r="C21" s="1"/>
  <c r="F16" i="3"/>
  <c r="F20"/>
  <c r="C16"/>
  <c r="C20" s="1"/>
  <c r="F59" i="14"/>
  <c r="F56"/>
  <c r="F63" s="1"/>
  <c r="F51"/>
  <c r="F35"/>
  <c r="F7"/>
  <c r="C17"/>
  <c r="C7"/>
  <c r="C63" s="1"/>
</calcChain>
</file>

<file path=xl/sharedStrings.xml><?xml version="1.0" encoding="utf-8"?>
<sst xmlns="http://schemas.openxmlformats.org/spreadsheetml/2006/main" count="453" uniqueCount="334">
  <si>
    <t>收入</t>
  </si>
  <si>
    <t>支出</t>
  </si>
  <si>
    <t>项    目</t>
    <phoneticPr fontId="3" type="noConversion"/>
  </si>
  <si>
    <t>行次</t>
  </si>
  <si>
    <t>决算数</t>
    <phoneticPr fontId="3" type="noConversion"/>
  </si>
  <si>
    <t>栏    次</t>
    <phoneticPr fontId="3" type="noConversion"/>
  </si>
  <si>
    <t>1</t>
  </si>
  <si>
    <t>2</t>
  </si>
  <si>
    <t>3</t>
  </si>
  <si>
    <t>4</t>
  </si>
  <si>
    <t>5</t>
  </si>
  <si>
    <t>6</t>
  </si>
  <si>
    <t>7</t>
  </si>
  <si>
    <t>8</t>
  </si>
  <si>
    <t>9</t>
  </si>
  <si>
    <t>10</t>
  </si>
  <si>
    <t>11</t>
  </si>
  <si>
    <t>12</t>
  </si>
  <si>
    <t>13</t>
  </si>
  <si>
    <t>14</t>
  </si>
  <si>
    <t>16</t>
  </si>
  <si>
    <t>17</t>
  </si>
  <si>
    <t>18</t>
  </si>
  <si>
    <t>19</t>
  </si>
  <si>
    <t>20</t>
  </si>
  <si>
    <t>21</t>
  </si>
  <si>
    <t>22</t>
  </si>
  <si>
    <t>23</t>
  </si>
  <si>
    <t>本年收入合计</t>
  </si>
  <si>
    <t>24</t>
  </si>
  <si>
    <t>本年支出合计</t>
  </si>
  <si>
    <t>25</t>
  </si>
  <si>
    <t>26</t>
  </si>
  <si>
    <t>合计</t>
  </si>
  <si>
    <t>项    目</t>
    <phoneticPr fontId="3" type="noConversion"/>
  </si>
  <si>
    <t>上级补助收入</t>
  </si>
  <si>
    <t>事业收入</t>
  </si>
  <si>
    <t>经营收入</t>
    <phoneticPr fontId="3" type="noConversion"/>
  </si>
  <si>
    <t>其他收入</t>
  </si>
  <si>
    <t>科目名称</t>
  </si>
  <si>
    <t>栏次</t>
  </si>
  <si>
    <t>基本支出</t>
  </si>
  <si>
    <t>项目支出</t>
  </si>
  <si>
    <t>上缴上级支出</t>
  </si>
  <si>
    <t>经营支出</t>
    <phoneticPr fontId="3" type="noConversion"/>
  </si>
  <si>
    <t>对附属单位补助支出</t>
  </si>
  <si>
    <t>4</t>
    <phoneticPr fontId="3" type="noConversion"/>
  </si>
  <si>
    <t>5</t>
    <phoneticPr fontId="3" type="noConversion"/>
  </si>
  <si>
    <t>6</t>
    <phoneticPr fontId="3" type="noConversion"/>
  </si>
  <si>
    <r>
      <t xml:space="preserve">项 </t>
    </r>
    <r>
      <rPr>
        <sz val="11"/>
        <color indexed="8"/>
        <rFont val="宋体"/>
        <family val="3"/>
        <charset val="134"/>
      </rPr>
      <t xml:space="preserve">   </t>
    </r>
    <r>
      <rPr>
        <sz val="12"/>
        <rFont val="宋体"/>
        <family val="3"/>
        <charset val="134"/>
      </rPr>
      <t>目</t>
    </r>
    <phoneticPr fontId="3" type="noConversion"/>
  </si>
  <si>
    <t xml:space="preserve">基本支出  </t>
    <phoneticPr fontId="3" type="noConversion"/>
  </si>
  <si>
    <t>合计</t>
    <phoneticPr fontId="3" type="noConversion"/>
  </si>
  <si>
    <t>单位：万元</t>
    <phoneticPr fontId="3" type="noConversion"/>
  </si>
  <si>
    <t>单位：万元</t>
    <phoneticPr fontId="3" type="noConversion"/>
  </si>
  <si>
    <t>公开01表</t>
    <phoneticPr fontId="3" type="noConversion"/>
  </si>
  <si>
    <t>公开02表</t>
    <phoneticPr fontId="3" type="noConversion"/>
  </si>
  <si>
    <t>公开04表</t>
    <phoneticPr fontId="3" type="noConversion"/>
  </si>
  <si>
    <t>公开03表</t>
    <phoneticPr fontId="3" type="noConversion"/>
  </si>
  <si>
    <t>7</t>
    <phoneticPr fontId="3" type="noConversion"/>
  </si>
  <si>
    <t>财政拨款收入</t>
    <phoneticPr fontId="3" type="noConversion"/>
  </si>
  <si>
    <t>本年收入</t>
    <phoneticPr fontId="9" type="noConversion"/>
  </si>
  <si>
    <t>项目支出</t>
    <phoneticPr fontId="9" type="noConversion"/>
  </si>
  <si>
    <t>年末结转和结余</t>
    <phoneticPr fontId="9" type="noConversion"/>
  </si>
  <si>
    <t xml:space="preserve">基本支出  </t>
    <phoneticPr fontId="9" type="noConversion"/>
  </si>
  <si>
    <t>本年支出</t>
    <phoneticPr fontId="9" type="noConversion"/>
  </si>
  <si>
    <t>小计</t>
    <phoneticPr fontId="9" type="noConversion"/>
  </si>
  <si>
    <t>本年支出合计</t>
    <phoneticPr fontId="3" type="noConversion"/>
  </si>
  <si>
    <t>一、财政拨款收入</t>
    <phoneticPr fontId="3" type="noConversion"/>
  </si>
  <si>
    <t>二、上级补助收入</t>
    <phoneticPr fontId="3" type="noConversion"/>
  </si>
  <si>
    <t>三、事业收入</t>
    <phoneticPr fontId="3" type="noConversion"/>
  </si>
  <si>
    <t>四、经营收入</t>
    <phoneticPr fontId="3" type="noConversion"/>
  </si>
  <si>
    <t>六、其他收入</t>
    <phoneticPr fontId="3" type="noConversion"/>
  </si>
  <si>
    <t xml:space="preserve">         用事业基金弥补收支差额</t>
    <phoneticPr fontId="3" type="noConversion"/>
  </si>
  <si>
    <t xml:space="preserve">                结余分配</t>
    <phoneticPr fontId="3" type="noConversion"/>
  </si>
  <si>
    <t xml:space="preserve">                年末结转和结余</t>
    <phoneticPr fontId="3" type="noConversion"/>
  </si>
  <si>
    <t>合计</t>
    <phoneticPr fontId="3" type="noConversion"/>
  </si>
  <si>
    <t>因公出国（境）费</t>
    <phoneticPr fontId="3" type="noConversion"/>
  </si>
  <si>
    <t>公务用车购置及运行费</t>
    <phoneticPr fontId="3" type="noConversion"/>
  </si>
  <si>
    <t>公务接待费</t>
    <phoneticPr fontId="3" type="noConversion"/>
  </si>
  <si>
    <t>小计</t>
    <phoneticPr fontId="3" type="noConversion"/>
  </si>
  <si>
    <t>公务用车
购置费</t>
    <phoneticPr fontId="3" type="noConversion"/>
  </si>
  <si>
    <t>公务用车
运行费</t>
    <phoneticPr fontId="3" type="noConversion"/>
  </si>
  <si>
    <t>五、附属单位上缴收入</t>
    <phoneticPr fontId="3" type="noConversion"/>
  </si>
  <si>
    <t>附属单位上缴收入</t>
    <phoneticPr fontId="3" type="noConversion"/>
  </si>
  <si>
    <t>收入支出决算总表</t>
    <phoneticPr fontId="3" type="noConversion"/>
  </si>
  <si>
    <t xml:space="preserve">         年初结转和结余</t>
    <phoneticPr fontId="3" type="noConversion"/>
  </si>
  <si>
    <t>一、一般公共服务支出</t>
  </si>
  <si>
    <t>二、外交支出</t>
  </si>
  <si>
    <t>三、国防支出</t>
  </si>
  <si>
    <t>四、公共安全支出</t>
  </si>
  <si>
    <t>五、教育支出</t>
  </si>
  <si>
    <t>六、科学技术支出</t>
  </si>
  <si>
    <t>收入决算表</t>
    <phoneticPr fontId="3" type="noConversion"/>
  </si>
  <si>
    <t>支出决算表</t>
    <phoneticPr fontId="3" type="noConversion"/>
  </si>
  <si>
    <t>一般公共预算财政拨款支出决算表</t>
    <phoneticPr fontId="3" type="noConversion"/>
  </si>
  <si>
    <t>财政拨款收入支出决算总表</t>
    <phoneticPr fontId="3" type="noConversion"/>
  </si>
  <si>
    <t>二、政府性基金预算财政拨款</t>
  </si>
  <si>
    <t>一、一般公共预算财政拨款</t>
    <phoneticPr fontId="3" type="noConversion"/>
  </si>
  <si>
    <t>年初财政拨款结转和结余</t>
  </si>
  <si>
    <t xml:space="preserve">        政府性基金预算财政拨款</t>
    <phoneticPr fontId="3" type="noConversion"/>
  </si>
  <si>
    <t>年末结转和结余</t>
    <phoneticPr fontId="3" type="noConversion"/>
  </si>
  <si>
    <t>金额</t>
    <phoneticPr fontId="3" type="noConversion"/>
  </si>
  <si>
    <r>
      <t>公开0</t>
    </r>
    <r>
      <rPr>
        <sz val="10"/>
        <color indexed="8"/>
        <rFont val="宋体"/>
        <family val="3"/>
        <charset val="134"/>
      </rPr>
      <t>5</t>
    </r>
    <r>
      <rPr>
        <sz val="10"/>
        <color indexed="8"/>
        <rFont val="宋体"/>
        <family val="3"/>
        <charset val="134"/>
      </rPr>
      <t>表</t>
    </r>
    <phoneticPr fontId="3" type="noConversion"/>
  </si>
  <si>
    <r>
      <t>公开0</t>
    </r>
    <r>
      <rPr>
        <sz val="10"/>
        <color indexed="8"/>
        <rFont val="宋体"/>
        <family val="3"/>
        <charset val="134"/>
      </rPr>
      <t>8</t>
    </r>
    <r>
      <rPr>
        <sz val="10"/>
        <color indexed="8"/>
        <rFont val="宋体"/>
        <family val="3"/>
        <charset val="134"/>
      </rPr>
      <t>表</t>
    </r>
    <phoneticPr fontId="3" type="noConversion"/>
  </si>
  <si>
    <t>政府性基金预算财政拨款收入支出决算表</t>
    <phoneticPr fontId="3" type="noConversion"/>
  </si>
  <si>
    <r>
      <t>公开0</t>
    </r>
    <r>
      <rPr>
        <sz val="10"/>
        <color indexed="8"/>
        <rFont val="宋体"/>
        <family val="3"/>
        <charset val="134"/>
      </rPr>
      <t>7</t>
    </r>
    <r>
      <rPr>
        <sz val="10"/>
        <color indexed="8"/>
        <rFont val="宋体"/>
        <family val="3"/>
        <charset val="134"/>
      </rPr>
      <t>表</t>
    </r>
    <phoneticPr fontId="3" type="noConversion"/>
  </si>
  <si>
    <t>一般公共预算财政拨款“三公”经费支出决算表</t>
    <phoneticPr fontId="3" type="noConversion"/>
  </si>
  <si>
    <t>功能分类科目编码</t>
    <phoneticPr fontId="3" type="noConversion"/>
  </si>
  <si>
    <t>功能分类科目编码</t>
    <phoneticPr fontId="9" type="noConversion"/>
  </si>
  <si>
    <t xml:space="preserve">      一般公共预算财政拨款</t>
    <phoneticPr fontId="3" type="noConversion"/>
  </si>
  <si>
    <t>一般公共预算财政拨款</t>
    <phoneticPr fontId="3" type="noConversion"/>
  </si>
  <si>
    <t>政府性基金预算财政拨款</t>
    <phoneticPr fontId="3" type="noConversion"/>
  </si>
  <si>
    <t>年初结转和结余</t>
    <phoneticPr fontId="9" type="noConversion"/>
  </si>
  <si>
    <t>……</t>
    <phoneticPr fontId="3" type="noConversion"/>
  </si>
  <si>
    <t>14</t>
    <phoneticPr fontId="3" type="noConversion"/>
  </si>
  <si>
    <t>15</t>
    <phoneticPr fontId="3" type="noConversion"/>
  </si>
  <si>
    <t>人员经费</t>
  </si>
  <si>
    <t/>
  </si>
  <si>
    <t>公用经费</t>
  </si>
  <si>
    <t>金额</t>
  </si>
  <si>
    <t>301</t>
  </si>
  <si>
    <t>工资福利支出</t>
  </si>
  <si>
    <t>302</t>
  </si>
  <si>
    <t>商品和服务支出</t>
  </si>
  <si>
    <t>310</t>
  </si>
  <si>
    <t>其他资本性支出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</si>
  <si>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</si>
  <si>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</si>
  <si>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</si>
  <si>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</si>
  <si>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</si>
  <si>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</si>
  <si>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</si>
  <si>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</si>
  <si>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</si>
  <si>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</si>
  <si>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</si>
  <si>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</si>
  <si>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</si>
  <si>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</si>
  <si>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</si>
  <si>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</si>
  <si>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</si>
  <si>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</si>
  <si>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30104</t>
  </si>
  <si>
    <t xml:space="preserve">  其他社会保障缴费</t>
  </si>
  <si>
    <t>30204</t>
  </si>
  <si>
    <t xml:space="preserve">  手续费</t>
  </si>
  <si>
    <t>31005</t>
  </si>
  <si>
    <t xml:space="preserve">  基础设施建设</t>
  </si>
  <si>
    <t>30106</t>
  </si>
  <si>
    <t xml:space="preserve">  伙食补助费</t>
  </si>
  <si>
    <t>30205</t>
  </si>
  <si>
    <t xml:space="preserve">  水费</t>
  </si>
  <si>
    <t>31006</t>
  </si>
  <si>
    <t xml:space="preserve">  大型修缮</t>
  </si>
  <si>
    <t>30107</t>
  </si>
  <si>
    <t xml:space="preserve">  绩效工资</t>
  </si>
  <si>
    <t>30206</t>
  </si>
  <si>
    <t xml:space="preserve">  电费</t>
  </si>
  <si>
    <t>31007</t>
  </si>
  <si>
    <t xml:space="preserve">  信息网络及软件购置更新</t>
  </si>
  <si>
    <t>30108</t>
  </si>
  <si>
    <t xml:space="preserve">  机关事业单位基本养老保险缴费</t>
  </si>
  <si>
    <t>30207</t>
  </si>
  <si>
    <t xml:space="preserve">  邮电费</t>
  </si>
  <si>
    <t>31008</t>
  </si>
  <si>
    <t xml:space="preserve">  物资储备</t>
  </si>
  <si>
    <t>30109</t>
  </si>
  <si>
    <t xml:space="preserve">  职业年金缴费</t>
  </si>
  <si>
    <t>30208</t>
  </si>
  <si>
    <t xml:space="preserve">  取暖费</t>
  </si>
  <si>
    <t>31009</t>
  </si>
  <si>
    <t xml:space="preserve">  土地补偿</t>
  </si>
  <si>
    <t>30199</t>
  </si>
  <si>
    <t xml:space="preserve">  其他工资福利支出</t>
  </si>
  <si>
    <t>30209</t>
  </si>
  <si>
    <t xml:space="preserve">  物业管理费</t>
  </si>
  <si>
    <t>31010</t>
  </si>
  <si>
    <t xml:space="preserve">  安置补助</t>
  </si>
  <si>
    <t>303</t>
  </si>
  <si>
    <t>对个人和家庭的补助</t>
  </si>
  <si>
    <t>30211</t>
  </si>
  <si>
    <t xml:space="preserve">  差旅费</t>
  </si>
  <si>
    <t>31011</t>
  </si>
  <si>
    <t xml:space="preserve">  地上附着物和青苗补偿</t>
  </si>
  <si>
    <t>30301</t>
  </si>
  <si>
    <t xml:space="preserve">  离休费</t>
  </si>
  <si>
    <t>30212</t>
  </si>
  <si>
    <t xml:space="preserve">  因公出国（境）费用</t>
  </si>
  <si>
    <t>31012</t>
  </si>
  <si>
    <t xml:space="preserve">  拆迁补偿</t>
  </si>
  <si>
    <t>30302</t>
  </si>
  <si>
    <t xml:space="preserve">  退休费</t>
  </si>
  <si>
    <t>30213</t>
  </si>
  <si>
    <t xml:space="preserve">  维修(护)费</t>
  </si>
  <si>
    <t>31013</t>
  </si>
  <si>
    <t xml:space="preserve">  公务用车购置</t>
  </si>
  <si>
    <t>30303</t>
  </si>
  <si>
    <t xml:space="preserve">  退职（役）费</t>
  </si>
  <si>
    <t>30214</t>
  </si>
  <si>
    <t xml:space="preserve">  租赁费</t>
  </si>
  <si>
    <t>31019</t>
  </si>
  <si>
    <t xml:space="preserve">  其他交通工具购置</t>
  </si>
  <si>
    <t>30304</t>
  </si>
  <si>
    <t xml:space="preserve">  抚恤金</t>
  </si>
  <si>
    <t>30215</t>
  </si>
  <si>
    <t xml:space="preserve">  会议费</t>
  </si>
  <si>
    <t>31020</t>
  </si>
  <si>
    <t xml:space="preserve">  产权参股</t>
  </si>
  <si>
    <t>30305</t>
  </si>
  <si>
    <t xml:space="preserve">  生活补助</t>
  </si>
  <si>
    <t>30216</t>
  </si>
  <si>
    <t xml:space="preserve">  培训费</t>
  </si>
  <si>
    <t>31099</t>
  </si>
  <si>
    <t xml:space="preserve">  其他资本性支出</t>
  </si>
  <si>
    <t>30306</t>
  </si>
  <si>
    <t xml:space="preserve">  救济费</t>
  </si>
  <si>
    <t>30217</t>
  </si>
  <si>
    <t xml:space="preserve">  公务接待费</t>
  </si>
  <si>
    <t>304</t>
  </si>
  <si>
    <t>对企事业单位的补贴</t>
  </si>
  <si>
    <t>30307</t>
  </si>
  <si>
    <t xml:space="preserve">  医疗费</t>
  </si>
  <si>
    <t>30218</t>
  </si>
  <si>
    <t xml:space="preserve">  专用材料费</t>
  </si>
  <si>
    <t>30401</t>
  </si>
  <si>
    <t xml:space="preserve">  企业政策性补贴</t>
  </si>
  <si>
    <t>30308</t>
  </si>
  <si>
    <t xml:space="preserve">  助学金</t>
  </si>
  <si>
    <t>30224</t>
  </si>
  <si>
    <t xml:space="preserve">  被装购置费</t>
  </si>
  <si>
    <t>30402</t>
  </si>
  <si>
    <t xml:space="preserve">  事业单位补贴</t>
  </si>
  <si>
    <t>30309</t>
  </si>
  <si>
    <t xml:space="preserve">  奖励金</t>
  </si>
  <si>
    <t>30225</t>
  </si>
  <si>
    <t xml:space="preserve">  专用燃料费</t>
  </si>
  <si>
    <t>30403</t>
  </si>
  <si>
    <t xml:space="preserve">  财政贴息</t>
  </si>
  <si>
    <t>30310</t>
  </si>
  <si>
    <t xml:space="preserve">  生产补贴</t>
  </si>
  <si>
    <t>30226</t>
  </si>
  <si>
    <t xml:space="preserve">  劳务费</t>
  </si>
  <si>
    <t>30499</t>
  </si>
  <si>
    <t xml:space="preserve">  其他对企事业单位的补贴</t>
  </si>
  <si>
    <t>30311</t>
  </si>
  <si>
    <t xml:space="preserve">  住房公积金</t>
  </si>
  <si>
    <t>30227</t>
  </si>
  <si>
    <t xml:space="preserve">  委托业务费</t>
  </si>
  <si>
    <t>307</t>
  </si>
  <si>
    <t>债务利息支出</t>
  </si>
  <si>
    <t>30312</t>
  </si>
  <si>
    <t xml:space="preserve">  提租补贴</t>
  </si>
  <si>
    <t>30228</t>
  </si>
  <si>
    <t xml:space="preserve">  工会经费</t>
  </si>
  <si>
    <t>30701</t>
  </si>
  <si>
    <t xml:space="preserve">  国内债务付息</t>
  </si>
  <si>
    <t>30313</t>
  </si>
  <si>
    <t xml:space="preserve">  购房补贴</t>
  </si>
  <si>
    <t>30229</t>
  </si>
  <si>
    <t xml:space="preserve">  福利费</t>
  </si>
  <si>
    <t>30707</t>
  </si>
  <si>
    <t xml:space="preserve">  国外债务付息</t>
  </si>
  <si>
    <t>30314</t>
  </si>
  <si>
    <t xml:space="preserve">  采暖补贴</t>
  </si>
  <si>
    <t>30231</t>
  </si>
  <si>
    <t xml:space="preserve">  公务用车运行维护费</t>
  </si>
  <si>
    <t>399</t>
  </si>
  <si>
    <t>其他支出</t>
  </si>
  <si>
    <t>30315</t>
  </si>
  <si>
    <t xml:space="preserve">  物业服务补贴</t>
  </si>
  <si>
    <t>30239</t>
  </si>
  <si>
    <t xml:space="preserve">  其他交通费用</t>
  </si>
  <si>
    <t>39906</t>
  </si>
  <si>
    <t xml:space="preserve">  赠与</t>
  </si>
  <si>
    <t>30399</t>
  </si>
  <si>
    <t xml:space="preserve">  其他对个人和家庭的补助支出</t>
  </si>
  <si>
    <t>30240</t>
  </si>
  <si>
    <t xml:space="preserve">  税金及附加费用</t>
  </si>
  <si>
    <t>人员经费合计</t>
  </si>
  <si>
    <t>公用经费合计</t>
  </si>
  <si>
    <t>一般公共预算财政拨款基本支出决算表</t>
    <phoneticPr fontId="24" type="noConversion"/>
  </si>
  <si>
    <t>经济分类科目编码</t>
    <phoneticPr fontId="24" type="noConversion"/>
  </si>
  <si>
    <t>其他商品和服务支出</t>
    <phoneticPr fontId="24" type="noConversion"/>
  </si>
  <si>
    <r>
      <t>公开0</t>
    </r>
    <r>
      <rPr>
        <sz val="10"/>
        <color indexed="8"/>
        <rFont val="宋体"/>
        <family val="3"/>
        <charset val="134"/>
      </rPr>
      <t>6表</t>
    </r>
    <phoneticPr fontId="3" type="noConversion"/>
  </si>
  <si>
    <t>附件：</t>
    <phoneticPr fontId="3" type="noConversion"/>
  </si>
  <si>
    <t>预算代码：</t>
    <phoneticPr fontId="3" type="noConversion"/>
  </si>
  <si>
    <t>部门名称：</t>
    <phoneticPr fontId="3" type="noConversion"/>
  </si>
  <si>
    <t>中华人民共和国财政部</t>
    <phoneticPr fontId="3" type="noConversion"/>
  </si>
  <si>
    <r>
      <t>注：本表反映部门本年度的总收支和年末结转结余情况</t>
    </r>
    <r>
      <rPr>
        <sz val="10"/>
        <rFont val="宋体"/>
        <family val="3"/>
        <charset val="134"/>
      </rPr>
      <t>。有关填表说明：</t>
    </r>
    <phoneticPr fontId="3" type="noConversion"/>
  </si>
  <si>
    <t>（1）本表中数据填列当年决算数，以“万元”为金额单位，保留两位小数。</t>
    <phoneticPr fontId="3" type="noConversion"/>
  </si>
  <si>
    <t>（2）本表支出项目填列到类级支出科目。没有发生数的类级支出科目不用填列。</t>
    <phoneticPr fontId="3" type="noConversion"/>
  </si>
  <si>
    <t>（3）收入总计数应等于支出总计数。</t>
    <phoneticPr fontId="3" type="noConversion"/>
  </si>
  <si>
    <t>（4）此表没有发生数据的，在合计和总计栏填“0”，并在该表下方附简要说明。</t>
    <phoneticPr fontId="3" type="noConversion"/>
  </si>
  <si>
    <t>总计</t>
    <phoneticPr fontId="3" type="noConversion"/>
  </si>
  <si>
    <t>（5）该表数据来源于部门决算报表中的《收入支出决算总表》（财决01表）。</t>
    <phoneticPr fontId="3" type="noConversion"/>
  </si>
  <si>
    <t xml:space="preserve">  注：本表反映部门本年度取得的各项收入情况。有关填表说明：</t>
    <phoneticPr fontId="3" type="noConversion"/>
  </si>
  <si>
    <t>（2）本表功能科目填列到项级支出科目。没有发生数的支出科目不用填列。</t>
    <phoneticPr fontId="3" type="noConversion"/>
  </si>
  <si>
    <t>（3）1栏=（2+3+4+5+6+7）栏。</t>
    <phoneticPr fontId="3" type="noConversion"/>
  </si>
  <si>
    <t>（5）该表数据来源于部门决算报表中的《收入决算表》（财决03表）。</t>
    <phoneticPr fontId="3" type="noConversion"/>
  </si>
  <si>
    <t xml:space="preserve">   注：本表反映部门本年度各项支出情况。有关填表说明：</t>
    <phoneticPr fontId="3" type="noConversion"/>
  </si>
  <si>
    <t>（3）1栏=（2+3+4+5+6）栏。</t>
    <phoneticPr fontId="3" type="noConversion"/>
  </si>
  <si>
    <r>
      <t>（5）该表数据来源于部门决算报表中的《支出决算表》（财决0</t>
    </r>
    <r>
      <rPr>
        <sz val="10"/>
        <rFont val="宋体"/>
        <family val="3"/>
        <charset val="134"/>
      </rPr>
      <t>4</t>
    </r>
    <r>
      <rPr>
        <sz val="10"/>
        <rFont val="宋体"/>
        <family val="3"/>
        <charset val="134"/>
      </rPr>
      <t>表）。</t>
    </r>
    <phoneticPr fontId="3" type="noConversion"/>
  </si>
  <si>
    <r>
      <t xml:space="preserve"> 注：本表反映部门本年度一般公共预算财政拨款和政府性基金预算财政拨款的总收支和年末结转结余情况</t>
    </r>
    <r>
      <rPr>
        <sz val="10"/>
        <rFont val="宋体"/>
        <family val="3"/>
        <charset val="134"/>
      </rPr>
      <t>。有关填表说明：</t>
    </r>
    <phoneticPr fontId="3" type="noConversion"/>
  </si>
  <si>
    <r>
      <t>（5）该表数据来源于部门决算报表中的《财政拨款收入支出决算总表》（财决01-1</t>
    </r>
    <r>
      <rPr>
        <sz val="10"/>
        <rFont val="宋体"/>
        <family val="3"/>
        <charset val="134"/>
      </rPr>
      <t>表）。</t>
    </r>
    <phoneticPr fontId="3" type="noConversion"/>
  </si>
  <si>
    <t>（2）本表功能科目填列到类级支出科目。没有发生数的类级支出科目不用填列。</t>
    <phoneticPr fontId="3" type="noConversion"/>
  </si>
  <si>
    <t>注：本表反映部门本年度一般公共预算财政拨款实际支出情况。有关填表说明：</t>
    <phoneticPr fontId="3" type="noConversion"/>
  </si>
  <si>
    <t>（2）本表功能科目填列到项级支出科目。没有发生数的支出科目不用填列。</t>
    <phoneticPr fontId="3" type="noConversion"/>
  </si>
  <si>
    <t>（4）此表没有发生数据的，在合计和总计栏填“0”，并在该表下方附简要说明。</t>
    <phoneticPr fontId="3" type="noConversion"/>
  </si>
  <si>
    <t>（3）1栏=（2+3）栏。</t>
    <phoneticPr fontId="3" type="noConversion"/>
  </si>
  <si>
    <r>
      <t>（5）该表数据来源于部门决算报表中的《一般公共预算财政拨款收入支出决算表》（财决0</t>
    </r>
    <r>
      <rPr>
        <sz val="10"/>
        <rFont val="宋体"/>
        <family val="3"/>
        <charset val="134"/>
      </rPr>
      <t>7</t>
    </r>
    <r>
      <rPr>
        <sz val="10"/>
        <rFont val="宋体"/>
        <family val="3"/>
        <charset val="134"/>
      </rPr>
      <t>表）和《项目收入支出决算表》（财决</t>
    </r>
    <r>
      <rPr>
        <sz val="10"/>
        <rFont val="宋体"/>
        <family val="3"/>
        <charset val="134"/>
      </rPr>
      <t>06</t>
    </r>
    <r>
      <rPr>
        <sz val="10"/>
        <rFont val="宋体"/>
        <family val="3"/>
        <charset val="134"/>
      </rPr>
      <t>表）。</t>
    </r>
    <phoneticPr fontId="3" type="noConversion"/>
  </si>
  <si>
    <t>（2）本表经济分类科目填列到款级支出科目。没有发生数的支出科目不用填列。</t>
    <phoneticPr fontId="3" type="noConversion"/>
  </si>
  <si>
    <t>（3）此表没有发生数据的，在合计和总计栏填“0”，并在该表下方附简要说明。</t>
    <phoneticPr fontId="3" type="noConversion"/>
  </si>
  <si>
    <r>
      <t>（4）该表数据来源于部门决算报表中的《一般公共预算财政拨款基本支出决算明细表》（财决08-1</t>
    </r>
    <r>
      <rPr>
        <sz val="10"/>
        <rFont val="宋体"/>
        <family val="3"/>
        <charset val="134"/>
      </rPr>
      <t>表）</t>
    </r>
    <r>
      <rPr>
        <sz val="10"/>
        <rFont val="宋体"/>
        <family val="3"/>
        <charset val="134"/>
      </rPr>
      <t>。</t>
    </r>
    <phoneticPr fontId="3" type="noConversion"/>
  </si>
  <si>
    <t>注：本表反映部门本年度财政拨款“三公”经费支出情况。有关填表说明：</t>
    <phoneticPr fontId="3" type="noConversion"/>
  </si>
  <si>
    <t>（1）本表中数据填列当年决算数，以“万元”为金额单位，保留两位小数。</t>
  </si>
  <si>
    <t>（2）XX年预算数为“三公”年初预算数，决算数包括当年财政拨款预算和以前年度结转资金安排的实际支出。</t>
    <phoneticPr fontId="3" type="noConversion"/>
  </si>
  <si>
    <t>（3）1栏=（2+3+6）栏,3栏=（4+5）栏。7栏=（8+9+12）栏，9栏=（10+11）栏。</t>
    <phoneticPr fontId="3" type="noConversion"/>
  </si>
  <si>
    <t>（4）“三公”数据合计为零的，在合计栏填列“0”，并在决算情况说明中予以说明。</t>
    <phoneticPr fontId="3" type="noConversion"/>
  </si>
  <si>
    <t>注：本表反映部门本年度政府性基金预算财政拨款收入支出及结转和结余情况。有关填表说明：</t>
    <phoneticPr fontId="3" type="noConversion"/>
  </si>
  <si>
    <t>（3）（1+2-3）栏=6栏，3栏=（4+5）栏。</t>
    <phoneticPr fontId="3" type="noConversion"/>
  </si>
  <si>
    <r>
      <t>（5）该表数据来源于部门决算报表中的《政府性基金预算财政拨款收入支出决算表》（财决0</t>
    </r>
    <r>
      <rPr>
        <sz val="10"/>
        <rFont val="宋体"/>
        <family val="3"/>
        <charset val="134"/>
      </rPr>
      <t>9</t>
    </r>
    <r>
      <rPr>
        <sz val="10"/>
        <rFont val="宋体"/>
        <family val="3"/>
        <charset val="134"/>
      </rPr>
      <t>表）和《项目收入支出决算表》（财决</t>
    </r>
    <r>
      <rPr>
        <sz val="10"/>
        <rFont val="宋体"/>
        <family val="3"/>
        <charset val="134"/>
      </rPr>
      <t>06</t>
    </r>
    <r>
      <rPr>
        <sz val="10"/>
        <rFont val="宋体"/>
        <family val="3"/>
        <charset val="134"/>
      </rPr>
      <t>表）。</t>
    </r>
    <phoneticPr fontId="3" type="noConversion"/>
  </si>
  <si>
    <t>2017年度部门决算公开表</t>
    <phoneticPr fontId="3" type="noConversion"/>
  </si>
  <si>
    <t>和平县阳明镇城南小学</t>
    <phoneticPr fontId="3" type="noConversion"/>
  </si>
  <si>
    <t>001888</t>
    <phoneticPr fontId="3" type="noConversion"/>
  </si>
  <si>
    <t>205</t>
    <phoneticPr fontId="3" type="noConversion"/>
  </si>
  <si>
    <t>教育支出</t>
    <phoneticPr fontId="3" type="noConversion"/>
  </si>
  <si>
    <t>普通教育</t>
    <phoneticPr fontId="3" type="noConversion"/>
  </si>
  <si>
    <t>小学教育</t>
    <phoneticPr fontId="3" type="noConversion"/>
  </si>
  <si>
    <t>部门：和平县阳明镇城南小学</t>
    <phoneticPr fontId="3" type="noConversion"/>
  </si>
  <si>
    <t>部门：和平县阳明镇城南小学                                                                                            单位：万元</t>
    <phoneticPr fontId="24" type="noConversion"/>
  </si>
  <si>
    <t>2017年度预算数</t>
    <phoneticPr fontId="3" type="noConversion"/>
  </si>
  <si>
    <t>2017年度决算数</t>
    <phoneticPr fontId="3" type="noConversion"/>
  </si>
</sst>
</file>

<file path=xl/styles.xml><?xml version="1.0" encoding="utf-8"?>
<styleSheet xmlns="http://schemas.openxmlformats.org/spreadsheetml/2006/main">
  <numFmts count="2">
    <numFmt numFmtId="176" formatCode="0.00_ "/>
    <numFmt numFmtId="177" formatCode="#,##0.00_ "/>
  </numFmts>
  <fonts count="42">
    <font>
      <sz val="12"/>
      <name val="宋体"/>
      <charset val="134"/>
    </font>
    <font>
      <sz val="11"/>
      <color indexed="8"/>
      <name val="宋体"/>
      <charset val="134"/>
    </font>
    <font>
      <sz val="12"/>
      <name val="宋体"/>
      <charset val="134"/>
    </font>
    <font>
      <sz val="9"/>
      <name val="宋体"/>
      <charset val="134"/>
    </font>
    <font>
      <sz val="10"/>
      <name val="宋体"/>
      <charset val="134"/>
    </font>
    <font>
      <sz val="16"/>
      <name val="宋体"/>
      <charset val="134"/>
    </font>
    <font>
      <sz val="10"/>
      <color indexed="8"/>
      <name val="宋体"/>
      <charset val="134"/>
    </font>
    <font>
      <sz val="12"/>
      <name val="宋体"/>
      <charset val="134"/>
    </font>
    <font>
      <sz val="12"/>
      <name val="宋体"/>
      <charset val="134"/>
    </font>
    <font>
      <sz val="9"/>
      <name val="宋体"/>
      <charset val="134"/>
    </font>
    <font>
      <sz val="11"/>
      <color indexed="20"/>
      <name val="宋体"/>
      <charset val="134"/>
    </font>
    <font>
      <sz val="11"/>
      <color indexed="17"/>
      <name val="宋体"/>
      <charset val="134"/>
    </font>
    <font>
      <sz val="10"/>
      <name val="Arial"/>
      <family val="2"/>
    </font>
    <font>
      <sz val="12"/>
      <name val="宋体"/>
      <charset val="134"/>
    </font>
    <font>
      <sz val="12"/>
      <name val="黑体"/>
      <family val="3"/>
      <charset val="134"/>
    </font>
    <font>
      <sz val="16"/>
      <name val="华文中宋"/>
      <charset val="134"/>
    </font>
    <font>
      <sz val="16"/>
      <color indexed="8"/>
      <name val="华文中宋"/>
      <charset val="134"/>
    </font>
    <font>
      <sz val="11"/>
      <name val="宋体"/>
      <family val="3"/>
      <charset val="134"/>
    </font>
    <font>
      <b/>
      <sz val="11"/>
      <name val="宋体"/>
      <family val="3"/>
      <charset val="134"/>
    </font>
    <font>
      <sz val="12"/>
      <name val="宋体"/>
      <family val="3"/>
      <charset val="134"/>
    </font>
    <font>
      <sz val="10"/>
      <name val="宋体"/>
      <family val="3"/>
      <charset val="134"/>
    </font>
    <font>
      <sz val="10"/>
      <color indexed="8"/>
      <name val="宋体"/>
      <family val="3"/>
      <charset val="134"/>
    </font>
    <font>
      <sz val="16"/>
      <name val="华文中宋"/>
      <charset val="134"/>
    </font>
    <font>
      <sz val="12"/>
      <name val="宋体"/>
      <family val="3"/>
      <charset val="134"/>
    </font>
    <font>
      <sz val="9"/>
      <name val="宋体"/>
      <family val="3"/>
      <charset val="134"/>
    </font>
    <font>
      <sz val="15"/>
      <color indexed="8"/>
      <name val="宋体"/>
      <family val="3"/>
      <charset val="134"/>
    </font>
    <font>
      <b/>
      <sz val="11"/>
      <color indexed="8"/>
      <name val="宋体"/>
      <family val="3"/>
      <charset val="134"/>
    </font>
    <font>
      <sz val="14"/>
      <name val="黑体"/>
      <family val="3"/>
      <charset val="134"/>
    </font>
    <font>
      <sz val="32"/>
      <name val="华文中宋"/>
      <charset val="134"/>
    </font>
    <font>
      <sz val="24"/>
      <name val="华文中宋"/>
      <charset val="134"/>
    </font>
    <font>
      <sz val="19"/>
      <name val="华文中宋"/>
      <charset val="134"/>
    </font>
    <font>
      <sz val="20"/>
      <name val="黑体"/>
      <family val="3"/>
      <charset val="134"/>
    </font>
    <font>
      <sz val="18"/>
      <name val="黑体"/>
      <family val="3"/>
      <charset val="134"/>
    </font>
    <font>
      <b/>
      <sz val="11"/>
      <name val="宋体"/>
      <family val="3"/>
      <charset val="134"/>
    </font>
    <font>
      <sz val="10"/>
      <name val="宋体"/>
      <family val="3"/>
      <charset val="134"/>
    </font>
    <font>
      <sz val="10"/>
      <name val="宋体"/>
      <family val="3"/>
      <charset val="134"/>
    </font>
    <font>
      <sz val="11"/>
      <name val="宋体"/>
      <family val="3"/>
      <charset val="134"/>
    </font>
    <font>
      <b/>
      <sz val="11"/>
      <name val="宋体"/>
      <family val="3"/>
      <charset val="134"/>
    </font>
    <font>
      <sz val="12"/>
      <name val="宋体"/>
      <family val="3"/>
      <charset val="134"/>
    </font>
    <font>
      <sz val="10"/>
      <color indexed="8"/>
      <name val="宋体"/>
      <family val="3"/>
      <charset val="134"/>
    </font>
    <font>
      <sz val="11"/>
      <color theme="1"/>
      <name val="宋体"/>
      <family val="3"/>
      <charset val="134"/>
      <scheme val="minor"/>
    </font>
    <font>
      <sz val="11"/>
      <color indexed="8"/>
      <name val="宋体"/>
      <family val="3"/>
      <charset val="134"/>
    </font>
  </fonts>
  <fills count="5">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8"/>
      </right>
      <top/>
      <bottom style="thin">
        <color indexed="8"/>
      </bottom>
      <diagonal/>
    </border>
    <border>
      <left style="medium">
        <color indexed="8"/>
      </left>
      <right style="thin">
        <color indexed="8"/>
      </right>
      <top/>
      <bottom style="thin">
        <color indexed="8"/>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s>
  <cellStyleXfs count="22">
    <xf numFmtId="0" fontId="0" fillId="0" borderId="0"/>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2" fillId="0" borderId="0"/>
    <xf numFmtId="0" fontId="2" fillId="0" borderId="0"/>
    <xf numFmtId="0" fontId="40" fillId="0" borderId="0">
      <alignment vertical="center"/>
    </xf>
    <xf numFmtId="0" fontId="7" fillId="0" borderId="0"/>
    <xf numFmtId="0" fontId="13" fillId="0" borderId="0"/>
    <xf numFmtId="0" fontId="8" fillId="0" borderId="0">
      <alignment vertical="center"/>
    </xf>
    <xf numFmtId="0" fontId="8" fillId="0" borderId="0"/>
    <xf numFmtId="0" fontId="13" fillId="0" borderId="0"/>
    <xf numFmtId="0" fontId="2" fillId="0" borderId="0">
      <alignment vertical="center"/>
    </xf>
    <xf numFmtId="0" fontId="2" fillId="0" borderId="0">
      <alignment vertical="center"/>
    </xf>
    <xf numFmtId="0" fontId="2" fillId="0" borderId="0"/>
    <xf numFmtId="0" fontId="2" fillId="0" borderId="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2" fillId="0" borderId="0"/>
  </cellStyleXfs>
  <cellXfs count="263">
    <xf numFmtId="0" fontId="0" fillId="0" borderId="0" xfId="0"/>
    <xf numFmtId="0" fontId="5" fillId="0" borderId="0" xfId="14" applyFont="1" applyBorder="1" applyAlignment="1">
      <alignment horizontal="right" vertical="center"/>
    </xf>
    <xf numFmtId="0" fontId="5" fillId="0" borderId="0" xfId="14" applyFont="1" applyAlignment="1">
      <alignment horizontal="right" vertical="center"/>
    </xf>
    <xf numFmtId="0" fontId="2" fillId="4" borderId="0" xfId="14" applyFill="1" applyAlignment="1">
      <alignment horizontal="right" vertical="center"/>
    </xf>
    <xf numFmtId="0" fontId="2" fillId="0" borderId="0" xfId="14" applyBorder="1" applyAlignment="1">
      <alignment horizontal="right" vertical="center"/>
    </xf>
    <xf numFmtId="0" fontId="2" fillId="0" borderId="0" xfId="14" applyAlignment="1">
      <alignment horizontal="right" vertical="center"/>
    </xf>
    <xf numFmtId="0" fontId="4" fillId="0" borderId="0" xfId="14" applyFont="1" applyBorder="1" applyAlignment="1">
      <alignment horizontal="right" vertical="center"/>
    </xf>
    <xf numFmtId="0" fontId="4" fillId="0" borderId="0" xfId="14" applyFont="1" applyAlignment="1">
      <alignment horizontal="right" vertical="center"/>
    </xf>
    <xf numFmtId="0" fontId="5" fillId="0" borderId="0" xfId="0" applyFont="1" applyAlignment="1">
      <alignment horizontal="right" vertical="center"/>
    </xf>
    <xf numFmtId="0" fontId="0" fillId="4" borderId="0" xfId="0" applyFill="1" applyAlignment="1">
      <alignment horizontal="right" vertical="center"/>
    </xf>
    <xf numFmtId="0" fontId="0" fillId="0" borderId="0" xfId="0" applyAlignment="1">
      <alignment horizontal="right" vertical="center"/>
    </xf>
    <xf numFmtId="0" fontId="6" fillId="4" borderId="0" xfId="0" applyFont="1" applyFill="1" applyAlignment="1">
      <alignment horizontal="center" vertical="center"/>
    </xf>
    <xf numFmtId="0" fontId="0" fillId="0" borderId="0" xfId="0" applyBorder="1" applyAlignment="1">
      <alignment horizontal="right" vertical="center" wrapText="1"/>
    </xf>
    <xf numFmtId="0" fontId="0" fillId="0" borderId="0" xfId="0" applyAlignment="1">
      <alignment horizontal="right" vertical="center" wrapText="1"/>
    </xf>
    <xf numFmtId="176" fontId="0" fillId="4" borderId="1" xfId="0" quotePrefix="1" applyNumberFormat="1" applyFill="1" applyBorder="1" applyAlignment="1">
      <alignment horizontal="center" vertical="center"/>
    </xf>
    <xf numFmtId="0" fontId="0" fillId="0" borderId="0" xfId="0" applyBorder="1" applyAlignment="1">
      <alignment horizontal="right" vertical="center"/>
    </xf>
    <xf numFmtId="176" fontId="0" fillId="4" borderId="1" xfId="0" applyNumberFormat="1" applyFill="1" applyBorder="1" applyAlignment="1">
      <alignment horizontal="left" vertical="center"/>
    </xf>
    <xf numFmtId="176" fontId="0" fillId="4" borderId="2" xfId="0" applyNumberFormat="1" applyFill="1" applyBorder="1" applyAlignment="1">
      <alignment horizontal="left" vertical="center"/>
    </xf>
    <xf numFmtId="49" fontId="2" fillId="4" borderId="1" xfId="0" quotePrefix="1" applyNumberFormat="1" applyFont="1" applyFill="1" applyBorder="1" applyAlignment="1">
      <alignment horizontal="center" vertical="center"/>
    </xf>
    <xf numFmtId="49" fontId="2" fillId="4" borderId="1" xfId="0" applyNumberFormat="1" applyFont="1" applyFill="1" applyBorder="1" applyAlignment="1">
      <alignment horizontal="center" vertical="center"/>
    </xf>
    <xf numFmtId="49" fontId="2" fillId="4" borderId="3" xfId="0" applyNumberFormat="1" applyFont="1" applyFill="1" applyBorder="1" applyAlignment="1">
      <alignment horizontal="center" vertical="center"/>
    </xf>
    <xf numFmtId="49" fontId="0" fillId="0" borderId="0" xfId="0" applyNumberFormat="1" applyBorder="1" applyAlignment="1">
      <alignment horizontal="right" vertical="center"/>
    </xf>
    <xf numFmtId="49" fontId="0" fillId="0" borderId="0" xfId="0" applyNumberFormat="1" applyAlignment="1">
      <alignment horizontal="right" vertical="center"/>
    </xf>
    <xf numFmtId="0" fontId="5" fillId="4" borderId="0" xfId="16" applyFont="1" applyFill="1" applyAlignment="1">
      <alignment vertical="center" wrapText="1"/>
    </xf>
    <xf numFmtId="0" fontId="4" fillId="4" borderId="0" xfId="16" applyFont="1" applyFill="1" applyAlignment="1">
      <alignment horizontal="center" vertical="center" wrapText="1"/>
    </xf>
    <xf numFmtId="0" fontId="4" fillId="4" borderId="0" xfId="16" applyFont="1" applyFill="1" applyAlignment="1">
      <alignment vertical="center" wrapText="1"/>
    </xf>
    <xf numFmtId="0" fontId="2" fillId="0" borderId="0" xfId="16" applyFont="1" applyAlignment="1">
      <alignment horizontal="center" vertical="center" wrapText="1"/>
    </xf>
    <xf numFmtId="0" fontId="2" fillId="0" borderId="1" xfId="16" applyFont="1" applyBorder="1" applyAlignment="1">
      <alignment horizontal="center" vertical="center" wrapText="1"/>
    </xf>
    <xf numFmtId="0" fontId="2" fillId="0" borderId="3" xfId="16" applyFont="1" applyBorder="1" applyAlignment="1">
      <alignment horizontal="center" vertical="center" wrapText="1"/>
    </xf>
    <xf numFmtId="0" fontId="4" fillId="0" borderId="1" xfId="16" applyFont="1" applyBorder="1" applyAlignment="1">
      <alignment vertical="center" wrapText="1"/>
    </xf>
    <xf numFmtId="0" fontId="2" fillId="0" borderId="1" xfId="16" applyFont="1" applyBorder="1" applyAlignment="1">
      <alignment vertical="center" wrapText="1"/>
    </xf>
    <xf numFmtId="0" fontId="2" fillId="0" borderId="0" xfId="16" applyFont="1" applyAlignment="1">
      <alignment vertical="center" wrapText="1"/>
    </xf>
    <xf numFmtId="0" fontId="2" fillId="0" borderId="2" xfId="16" applyFont="1" applyBorder="1" applyAlignment="1">
      <alignment vertical="center" wrapText="1"/>
    </xf>
    <xf numFmtId="0" fontId="2" fillId="0" borderId="0" xfId="16" applyAlignment="1">
      <alignment vertical="center" wrapText="1"/>
    </xf>
    <xf numFmtId="0" fontId="4" fillId="4" borderId="4" xfId="16" applyFont="1" applyFill="1" applyBorder="1" applyAlignment="1">
      <alignment vertical="center" wrapText="1"/>
    </xf>
    <xf numFmtId="176" fontId="0" fillId="0" borderId="1" xfId="0" applyNumberFormat="1" applyFill="1" applyBorder="1" applyAlignment="1">
      <alignment horizontal="right" vertical="center"/>
    </xf>
    <xf numFmtId="176" fontId="0" fillId="0" borderId="3" xfId="0" applyNumberFormat="1" applyFill="1" applyBorder="1" applyAlignment="1">
      <alignment horizontal="right" vertical="center"/>
    </xf>
    <xf numFmtId="176" fontId="0" fillId="0" borderId="2" xfId="0" applyNumberFormat="1" applyFill="1" applyBorder="1" applyAlignment="1">
      <alignment horizontal="right" vertical="center"/>
    </xf>
    <xf numFmtId="176" fontId="0" fillId="0" borderId="5" xfId="0" applyNumberFormat="1" applyFill="1" applyBorder="1" applyAlignment="1">
      <alignment horizontal="right" vertical="center"/>
    </xf>
    <xf numFmtId="4" fontId="2" fillId="0" borderId="1" xfId="16" applyNumberFormat="1" applyFont="1" applyFill="1" applyBorder="1" applyAlignment="1">
      <alignment horizontal="center" vertical="center" wrapText="1"/>
    </xf>
    <xf numFmtId="4" fontId="2" fillId="0" borderId="3" xfId="16" applyNumberFormat="1" applyFont="1" applyFill="1" applyBorder="1" applyAlignment="1">
      <alignment horizontal="center" vertical="center" wrapText="1"/>
    </xf>
    <xf numFmtId="0" fontId="2" fillId="0" borderId="1" xfId="16" applyFont="1" applyFill="1" applyBorder="1" applyAlignment="1">
      <alignment vertical="center" wrapText="1"/>
    </xf>
    <xf numFmtId="4" fontId="2" fillId="0" borderId="1" xfId="16" applyNumberFormat="1" applyFont="1" applyFill="1" applyBorder="1" applyAlignment="1">
      <alignment vertical="center" wrapText="1"/>
    </xf>
    <xf numFmtId="0" fontId="2" fillId="0" borderId="3" xfId="16" applyFont="1" applyFill="1" applyBorder="1" applyAlignment="1">
      <alignment vertical="center" wrapText="1"/>
    </xf>
    <xf numFmtId="0" fontId="2" fillId="0" borderId="2" xfId="16" applyFont="1" applyFill="1" applyBorder="1" applyAlignment="1">
      <alignment vertical="center" wrapText="1"/>
    </xf>
    <xf numFmtId="0" fontId="2" fillId="0" borderId="5" xfId="16" applyFont="1" applyFill="1" applyBorder="1" applyAlignment="1">
      <alignment vertical="center" wrapText="1"/>
    </xf>
    <xf numFmtId="0" fontId="6" fillId="4" borderId="0" xfId="14" applyFont="1" applyFill="1" applyAlignment="1">
      <alignment horizontal="right" vertical="center"/>
    </xf>
    <xf numFmtId="0" fontId="4" fillId="4" borderId="0" xfId="16" applyFont="1" applyFill="1" applyBorder="1" applyAlignment="1">
      <alignment vertical="center" wrapText="1"/>
    </xf>
    <xf numFmtId="0" fontId="14" fillId="0" borderId="0" xfId="14" applyFont="1" applyAlignment="1">
      <alignment horizontal="left" vertical="center"/>
    </xf>
    <xf numFmtId="49" fontId="0" fillId="4" borderId="3" xfId="0" applyNumberFormat="1" applyFill="1" applyBorder="1" applyAlignment="1">
      <alignment horizontal="center" vertical="center"/>
    </xf>
    <xf numFmtId="0" fontId="2" fillId="0" borderId="6" xfId="16" applyFont="1" applyBorder="1" applyAlignment="1">
      <alignment horizontal="center" vertical="center" wrapText="1"/>
    </xf>
    <xf numFmtId="4" fontId="2" fillId="0" borderId="6" xfId="16" applyNumberFormat="1" applyFont="1" applyFill="1" applyBorder="1" applyAlignment="1">
      <alignment horizontal="center" vertical="center" wrapText="1"/>
    </xf>
    <xf numFmtId="4" fontId="2" fillId="0" borderId="6" xfId="16" applyNumberFormat="1" applyFont="1" applyFill="1" applyBorder="1" applyAlignment="1">
      <alignment vertical="center" wrapText="1"/>
    </xf>
    <xf numFmtId="0" fontId="2" fillId="0" borderId="6" xfId="16" applyFont="1" applyFill="1" applyBorder="1" applyAlignment="1">
      <alignment vertical="center" wrapText="1"/>
    </xf>
    <xf numFmtId="0" fontId="2" fillId="0" borderId="7" xfId="16" applyFont="1" applyFill="1" applyBorder="1" applyAlignment="1">
      <alignment vertical="center" wrapText="1"/>
    </xf>
    <xf numFmtId="176" fontId="17" fillId="4" borderId="1" xfId="14" quotePrefix="1" applyNumberFormat="1" applyFont="1" applyFill="1" applyBorder="1" applyAlignment="1">
      <alignment horizontal="center" vertical="center"/>
    </xf>
    <xf numFmtId="176" fontId="17" fillId="0" borderId="8" xfId="14" quotePrefix="1" applyNumberFormat="1" applyFont="1" applyFill="1" applyBorder="1" applyAlignment="1">
      <alignment horizontal="left" vertical="center"/>
    </xf>
    <xf numFmtId="176" fontId="17" fillId="0" borderId="1" xfId="14" applyNumberFormat="1" applyFont="1" applyFill="1" applyBorder="1" applyAlignment="1">
      <alignment horizontal="right" vertical="center"/>
    </xf>
    <xf numFmtId="176" fontId="17" fillId="4" borderId="1" xfId="14" quotePrefix="1" applyNumberFormat="1" applyFont="1" applyFill="1" applyBorder="1" applyAlignment="1">
      <alignment horizontal="left" vertical="center"/>
    </xf>
    <xf numFmtId="0" fontId="17" fillId="4" borderId="1" xfId="14" quotePrefix="1" applyNumberFormat="1" applyFont="1" applyFill="1" applyBorder="1" applyAlignment="1">
      <alignment horizontal="center" vertical="center"/>
    </xf>
    <xf numFmtId="176" fontId="17" fillId="0" borderId="3" xfId="14" applyNumberFormat="1" applyFont="1" applyFill="1" applyBorder="1" applyAlignment="1">
      <alignment horizontal="right" vertical="center"/>
    </xf>
    <xf numFmtId="176" fontId="17" fillId="4" borderId="8" xfId="14" applyNumberFormat="1" applyFont="1" applyFill="1" applyBorder="1" applyAlignment="1">
      <alignment horizontal="left" vertical="center"/>
    </xf>
    <xf numFmtId="176" fontId="17" fillId="4" borderId="8" xfId="14" quotePrefix="1" applyNumberFormat="1" applyFont="1" applyFill="1" applyBorder="1" applyAlignment="1">
      <alignment horizontal="left" vertical="center"/>
    </xf>
    <xf numFmtId="176" fontId="17" fillId="0" borderId="8" xfId="14" applyNumberFormat="1" applyFont="1" applyFill="1" applyBorder="1" applyAlignment="1">
      <alignment horizontal="left" vertical="center"/>
    </xf>
    <xf numFmtId="176" fontId="17" fillId="0" borderId="1" xfId="14" applyNumberFormat="1" applyFont="1" applyFill="1" applyBorder="1" applyAlignment="1">
      <alignment horizontal="left" vertical="center"/>
    </xf>
    <xf numFmtId="176" fontId="17" fillId="0" borderId="6" xfId="14" quotePrefix="1" applyNumberFormat="1" applyFont="1" applyFill="1" applyBorder="1" applyAlignment="1">
      <alignment horizontal="left" vertical="center"/>
    </xf>
    <xf numFmtId="176" fontId="17" fillId="0" borderId="9" xfId="14" applyNumberFormat="1" applyFont="1" applyFill="1" applyBorder="1" applyAlignment="1">
      <alignment horizontal="center" vertical="center"/>
    </xf>
    <xf numFmtId="176" fontId="18" fillId="0" borderId="8" xfId="14" quotePrefix="1" applyNumberFormat="1" applyFont="1" applyFill="1" applyBorder="1" applyAlignment="1">
      <alignment horizontal="center" vertical="center"/>
    </xf>
    <xf numFmtId="176" fontId="18" fillId="0" borderId="6" xfId="14" quotePrefix="1" applyNumberFormat="1" applyFont="1" applyFill="1" applyBorder="1" applyAlignment="1">
      <alignment horizontal="center" vertical="center"/>
    </xf>
    <xf numFmtId="176" fontId="17" fillId="0" borderId="6" xfId="14" applyNumberFormat="1" applyFont="1" applyFill="1" applyBorder="1" applyAlignment="1">
      <alignment horizontal="left" vertical="center"/>
    </xf>
    <xf numFmtId="176" fontId="17" fillId="0" borderId="9" xfId="14" quotePrefix="1" applyNumberFormat="1" applyFont="1" applyFill="1" applyBorder="1" applyAlignment="1">
      <alignment vertical="center"/>
    </xf>
    <xf numFmtId="176" fontId="17" fillId="0" borderId="10" xfId="14" applyNumberFormat="1" applyFont="1" applyFill="1" applyBorder="1" applyAlignment="1">
      <alignment horizontal="left" vertical="center"/>
    </xf>
    <xf numFmtId="176" fontId="17" fillId="0" borderId="11" xfId="14" applyNumberFormat="1" applyFont="1" applyFill="1" applyBorder="1" applyAlignment="1">
      <alignment horizontal="right" vertical="center"/>
    </xf>
    <xf numFmtId="176" fontId="17" fillId="0" borderId="12" xfId="14" applyNumberFormat="1" applyFont="1" applyFill="1" applyBorder="1" applyAlignment="1">
      <alignment horizontal="left" vertical="center"/>
    </xf>
    <xf numFmtId="176" fontId="17" fillId="0" borderId="13" xfId="14" quotePrefix="1" applyNumberFormat="1" applyFont="1" applyFill="1" applyBorder="1" applyAlignment="1">
      <alignment vertical="center"/>
    </xf>
    <xf numFmtId="176" fontId="19" fillId="4" borderId="8" xfId="14" quotePrefix="1" applyNumberFormat="1" applyFont="1" applyFill="1" applyBorder="1" applyAlignment="1">
      <alignment horizontal="center" vertical="center"/>
    </xf>
    <xf numFmtId="176" fontId="19" fillId="4" borderId="1" xfId="14" quotePrefix="1" applyNumberFormat="1" applyFont="1" applyFill="1" applyBorder="1" applyAlignment="1">
      <alignment horizontal="center" vertical="center"/>
    </xf>
    <xf numFmtId="176" fontId="19" fillId="4" borderId="1" xfId="14" applyNumberFormat="1" applyFont="1" applyFill="1" applyBorder="1" applyAlignment="1">
      <alignment horizontal="center" vertical="center"/>
    </xf>
    <xf numFmtId="176" fontId="19" fillId="4" borderId="3" xfId="14" applyNumberFormat="1" applyFont="1" applyFill="1" applyBorder="1" applyAlignment="1">
      <alignment horizontal="center" vertical="center"/>
    </xf>
    <xf numFmtId="176" fontId="19" fillId="4" borderId="3" xfId="14" quotePrefix="1" applyNumberFormat="1" applyFont="1" applyFill="1" applyBorder="1" applyAlignment="1">
      <alignment horizontal="center" vertical="center"/>
    </xf>
    <xf numFmtId="176" fontId="20" fillId="4" borderId="1" xfId="14" quotePrefix="1" applyNumberFormat="1" applyFont="1" applyFill="1" applyBorder="1" applyAlignment="1">
      <alignment horizontal="center" vertical="center"/>
    </xf>
    <xf numFmtId="0" fontId="17" fillId="0" borderId="14" xfId="16" applyFont="1" applyFill="1" applyBorder="1" applyAlignment="1">
      <alignment horizontal="center" vertical="center" wrapText="1"/>
    </xf>
    <xf numFmtId="0" fontId="17" fillId="0" borderId="8" xfId="16" applyFont="1" applyBorder="1" applyAlignment="1">
      <alignment horizontal="center" vertical="center" wrapText="1"/>
    </xf>
    <xf numFmtId="0" fontId="17" fillId="0" borderId="1" xfId="16" applyFont="1" applyBorder="1" applyAlignment="1">
      <alignment horizontal="center" vertical="center" wrapText="1"/>
    </xf>
    <xf numFmtId="0" fontId="17" fillId="0" borderId="3" xfId="16" applyFont="1" applyBorder="1" applyAlignment="1">
      <alignment horizontal="center" vertical="center" wrapText="1"/>
    </xf>
    <xf numFmtId="176" fontId="17" fillId="0" borderId="8" xfId="14" applyNumberFormat="1" applyFont="1" applyFill="1" applyBorder="1" applyAlignment="1">
      <alignment horizontal="center" vertical="center"/>
    </xf>
    <xf numFmtId="176" fontId="17" fillId="0" borderId="10" xfId="14" applyNumberFormat="1" applyFont="1" applyFill="1" applyBorder="1" applyAlignment="1">
      <alignment horizontal="center" vertical="center"/>
    </xf>
    <xf numFmtId="0" fontId="17" fillId="4" borderId="6" xfId="14" quotePrefix="1" applyNumberFormat="1" applyFont="1" applyFill="1" applyBorder="1" applyAlignment="1">
      <alignment horizontal="center" vertical="center"/>
    </xf>
    <xf numFmtId="0" fontId="17" fillId="4" borderId="15" xfId="14" quotePrefix="1" applyNumberFormat="1" applyFont="1" applyFill="1" applyBorder="1" applyAlignment="1">
      <alignment horizontal="center" vertical="center"/>
    </xf>
    <xf numFmtId="0" fontId="17" fillId="4" borderId="16" xfId="14" quotePrefix="1" applyNumberFormat="1" applyFont="1" applyFill="1" applyBorder="1" applyAlignment="1">
      <alignment horizontal="center" vertical="center"/>
    </xf>
    <xf numFmtId="176" fontId="17" fillId="0" borderId="6" xfId="14" applyNumberFormat="1" applyFont="1" applyFill="1" applyBorder="1" applyAlignment="1">
      <alignment horizontal="center" vertical="center"/>
    </xf>
    <xf numFmtId="176" fontId="0" fillId="4" borderId="1" xfId="14" applyNumberFormat="1" applyFont="1" applyFill="1" applyBorder="1" applyAlignment="1">
      <alignment horizontal="center" vertical="center"/>
    </xf>
    <xf numFmtId="49" fontId="19" fillId="4" borderId="1" xfId="14" quotePrefix="1" applyNumberFormat="1" applyFont="1" applyFill="1" applyBorder="1" applyAlignment="1">
      <alignment horizontal="center" vertical="center"/>
    </xf>
    <xf numFmtId="49" fontId="19" fillId="4" borderId="3" xfId="14" quotePrefix="1" applyNumberFormat="1" applyFont="1" applyFill="1" applyBorder="1" applyAlignment="1">
      <alignment horizontal="center" vertical="center"/>
    </xf>
    <xf numFmtId="0" fontId="21" fillId="4" borderId="0" xfId="14" applyFont="1" applyFill="1" applyAlignment="1">
      <alignment horizontal="right" vertical="center"/>
    </xf>
    <xf numFmtId="49" fontId="0" fillId="4" borderId="1" xfId="14" applyNumberFormat="1" applyFont="1" applyFill="1" applyBorder="1" applyAlignment="1">
      <alignment horizontal="center" vertical="center" wrapText="1"/>
    </xf>
    <xf numFmtId="49" fontId="0" fillId="4" borderId="3" xfId="14" applyNumberFormat="1" applyFont="1" applyFill="1" applyBorder="1" applyAlignment="1">
      <alignment horizontal="center" vertical="center" wrapText="1"/>
    </xf>
    <xf numFmtId="176" fontId="2" fillId="0" borderId="1" xfId="14" applyNumberFormat="1" applyFont="1" applyFill="1" applyBorder="1" applyAlignment="1">
      <alignment horizontal="left" vertical="center"/>
    </xf>
    <xf numFmtId="0" fontId="1" fillId="0" borderId="17" xfId="0" applyFont="1" applyFill="1" applyBorder="1" applyAlignment="1">
      <alignment horizontal="left" vertical="center" shrinkToFit="1"/>
    </xf>
    <xf numFmtId="0" fontId="1" fillId="0" borderId="18" xfId="0" applyFont="1" applyFill="1" applyBorder="1" applyAlignment="1">
      <alignment horizontal="left" vertical="center" shrinkToFit="1"/>
    </xf>
    <xf numFmtId="4" fontId="1" fillId="0" borderId="18" xfId="0" applyNumberFormat="1" applyFont="1" applyFill="1" applyBorder="1" applyAlignment="1">
      <alignment horizontal="right" vertical="center" shrinkToFit="1"/>
    </xf>
    <xf numFmtId="0" fontId="1" fillId="0" borderId="19" xfId="0" applyFont="1" applyFill="1" applyBorder="1" applyAlignment="1">
      <alignment horizontal="left" vertical="center" shrinkToFit="1"/>
    </xf>
    <xf numFmtId="0" fontId="1" fillId="0" borderId="20" xfId="0" applyFont="1" applyFill="1" applyBorder="1" applyAlignment="1">
      <alignment horizontal="left" vertical="center" shrinkToFit="1"/>
    </xf>
    <xf numFmtId="0" fontId="1" fillId="0" borderId="1" xfId="0" applyFont="1" applyFill="1" applyBorder="1" applyAlignment="1">
      <alignment horizontal="left" vertical="center" shrinkToFit="1"/>
    </xf>
    <xf numFmtId="4" fontId="26" fillId="0" borderId="18" xfId="0" applyNumberFormat="1" applyFont="1" applyFill="1" applyBorder="1" applyAlignment="1">
      <alignment horizontal="center" vertical="center" shrinkToFit="1"/>
    </xf>
    <xf numFmtId="4" fontId="26" fillId="0" borderId="21" xfId="0" applyNumberFormat="1" applyFont="1" applyFill="1" applyBorder="1" applyAlignment="1">
      <alignment horizontal="center" vertical="center" shrinkToFit="1"/>
    </xf>
    <xf numFmtId="177" fontId="26" fillId="0" borderId="18" xfId="0" applyNumberFormat="1" applyFont="1" applyFill="1" applyBorder="1" applyAlignment="1">
      <alignment horizontal="center" vertical="center" shrinkToFit="1"/>
    </xf>
    <xf numFmtId="0" fontId="27" fillId="0" borderId="0" xfId="13" applyFont="1" applyBorder="1" applyAlignment="1">
      <alignment horizontal="left" vertical="center"/>
    </xf>
    <xf numFmtId="0" fontId="2" fillId="0" borderId="0" xfId="13" applyBorder="1" applyAlignment="1">
      <alignment horizontal="left" vertical="center"/>
    </xf>
    <xf numFmtId="0" fontId="29" fillId="0" borderId="0" xfId="13" applyFont="1" applyFill="1" applyBorder="1" applyAlignment="1">
      <alignment vertical="center"/>
    </xf>
    <xf numFmtId="0" fontId="29" fillId="0" borderId="0" xfId="13" applyFont="1" applyFill="1" applyBorder="1" applyAlignment="1">
      <alignment horizontal="center" vertical="center"/>
    </xf>
    <xf numFmtId="0" fontId="2" fillId="0" borderId="0" xfId="15"/>
    <xf numFmtId="0" fontId="31" fillId="0" borderId="0" xfId="13" applyFont="1" applyFill="1" applyBorder="1" applyAlignment="1">
      <alignment vertical="center"/>
    </xf>
    <xf numFmtId="0" fontId="32" fillId="0" borderId="0" xfId="13" applyFont="1" applyFill="1" applyBorder="1" applyAlignment="1">
      <alignment vertical="center"/>
    </xf>
    <xf numFmtId="0" fontId="2" fillId="0" borderId="0" xfId="13" applyAlignment="1">
      <alignment horizontal="left" vertical="center"/>
    </xf>
    <xf numFmtId="176" fontId="33" fillId="0" borderId="1" xfId="14" applyNumberFormat="1" applyFont="1" applyFill="1" applyBorder="1" applyAlignment="1">
      <alignment horizontal="center" vertical="center"/>
    </xf>
    <xf numFmtId="176" fontId="33" fillId="0" borderId="9" xfId="14" quotePrefix="1" applyNumberFormat="1" applyFont="1" applyFill="1" applyBorder="1" applyAlignment="1">
      <alignment horizontal="center" vertical="center"/>
    </xf>
    <xf numFmtId="176" fontId="18" fillId="0" borderId="1" xfId="14" quotePrefix="1" applyNumberFormat="1" applyFont="1" applyFill="1" applyBorder="1" applyAlignment="1">
      <alignment horizontal="center" vertical="center"/>
    </xf>
    <xf numFmtId="176" fontId="33" fillId="4" borderId="1" xfId="14" applyNumberFormat="1" applyFont="1" applyFill="1" applyBorder="1" applyAlignment="1">
      <alignment horizontal="center" vertical="center"/>
    </xf>
    <xf numFmtId="176" fontId="37" fillId="0" borderId="1" xfId="14" applyNumberFormat="1" applyFont="1" applyFill="1" applyBorder="1" applyAlignment="1">
      <alignment horizontal="center" vertical="center"/>
    </xf>
    <xf numFmtId="176" fontId="17" fillId="4" borderId="6" xfId="14" quotePrefix="1" applyNumberFormat="1" applyFont="1" applyFill="1" applyBorder="1" applyAlignment="1">
      <alignment horizontal="center" vertical="center"/>
    </xf>
    <xf numFmtId="176" fontId="37" fillId="4" borderId="1" xfId="14" quotePrefix="1" applyNumberFormat="1" applyFont="1" applyFill="1" applyBorder="1" applyAlignment="1">
      <alignment horizontal="center" vertical="center"/>
    </xf>
    <xf numFmtId="176" fontId="36" fillId="4" borderId="1" xfId="14" quotePrefix="1" applyNumberFormat="1" applyFont="1" applyFill="1" applyBorder="1" applyAlignment="1">
      <alignment horizontal="center" vertical="center"/>
    </xf>
    <xf numFmtId="176" fontId="37" fillId="4" borderId="1" xfId="14" applyNumberFormat="1" applyFont="1" applyFill="1" applyBorder="1" applyAlignment="1">
      <alignment horizontal="center" vertical="center"/>
    </xf>
    <xf numFmtId="176" fontId="36" fillId="0" borderId="1" xfId="14" applyNumberFormat="1" applyFont="1" applyFill="1" applyBorder="1" applyAlignment="1">
      <alignment horizontal="center" vertical="center"/>
    </xf>
    <xf numFmtId="176" fontId="37" fillId="4" borderId="6" xfId="14" quotePrefix="1" applyNumberFormat="1" applyFont="1" applyFill="1" applyBorder="1" applyAlignment="1">
      <alignment horizontal="center" vertical="center"/>
    </xf>
    <xf numFmtId="176" fontId="17" fillId="0" borderId="1" xfId="14" quotePrefix="1" applyNumberFormat="1" applyFont="1" applyFill="1" applyBorder="1" applyAlignment="1">
      <alignment vertical="center"/>
    </xf>
    <xf numFmtId="0" fontId="34" fillId="0" borderId="0" xfId="14" applyFont="1" applyBorder="1" applyAlignment="1">
      <alignment vertical="center" wrapText="1"/>
    </xf>
    <xf numFmtId="176" fontId="37" fillId="0" borderId="22" xfId="16" applyNumberFormat="1" applyFont="1" applyFill="1" applyBorder="1" applyAlignment="1">
      <alignment horizontal="center" vertical="center" wrapText="1"/>
    </xf>
    <xf numFmtId="176" fontId="17" fillId="0" borderId="2" xfId="16" applyNumberFormat="1" applyFont="1" applyFill="1" applyBorder="1" applyAlignment="1">
      <alignment vertical="center" wrapText="1"/>
    </xf>
    <xf numFmtId="176" fontId="17" fillId="0" borderId="7" xfId="16" applyNumberFormat="1" applyFont="1" applyFill="1" applyBorder="1" applyAlignment="1">
      <alignment vertical="center" wrapText="1"/>
    </xf>
    <xf numFmtId="176" fontId="17" fillId="0" borderId="5" xfId="16" applyNumberFormat="1" applyFont="1" applyFill="1" applyBorder="1" applyAlignment="1">
      <alignment vertical="center" wrapText="1"/>
    </xf>
    <xf numFmtId="176" fontId="17" fillId="0" borderId="2" xfId="16" applyNumberFormat="1" applyFont="1" applyFill="1" applyBorder="1" applyAlignment="1">
      <alignment horizontal="center" vertical="center" wrapText="1"/>
    </xf>
    <xf numFmtId="176" fontId="37" fillId="0" borderId="2" xfId="16" applyNumberFormat="1" applyFont="1" applyFill="1" applyBorder="1" applyAlignment="1">
      <alignment horizontal="center" vertical="center" wrapText="1"/>
    </xf>
    <xf numFmtId="49" fontId="29" fillId="0" borderId="0" xfId="13" applyNumberFormat="1" applyFont="1" applyFill="1" applyBorder="1" applyAlignment="1">
      <alignment vertical="center"/>
    </xf>
    <xf numFmtId="176" fontId="38" fillId="4" borderId="1" xfId="0" applyNumberFormat="1" applyFont="1" applyFill="1" applyBorder="1" applyAlignment="1">
      <alignment horizontal="left" vertical="center"/>
    </xf>
    <xf numFmtId="0" fontId="39" fillId="4" borderId="0" xfId="14" applyFont="1" applyFill="1" applyAlignment="1">
      <alignment horizontal="left" vertical="center"/>
    </xf>
    <xf numFmtId="0" fontId="2" fillId="0" borderId="3" xfId="16" applyFont="1" applyFill="1" applyBorder="1" applyAlignment="1">
      <alignment horizontal="center" vertical="center" wrapText="1"/>
    </xf>
    <xf numFmtId="0" fontId="28" fillId="0" borderId="0" xfId="13" applyNumberFormat="1" applyFont="1" applyFill="1" applyBorder="1" applyAlignment="1">
      <alignment horizontal="center" vertical="center"/>
    </xf>
    <xf numFmtId="0" fontId="15" fillId="0" borderId="0" xfId="13" applyFont="1" applyFill="1" applyBorder="1" applyAlignment="1">
      <alignment horizontal="right" vertical="center"/>
    </xf>
    <xf numFmtId="0" fontId="30" fillId="0" borderId="0" xfId="13" applyFont="1" applyBorder="1" applyAlignment="1">
      <alignment horizontal="center" vertical="center"/>
    </xf>
    <xf numFmtId="0" fontId="34" fillId="0" borderId="0" xfId="14" applyFont="1" applyBorder="1" applyAlignment="1">
      <alignment horizontal="left" vertical="center" wrapText="1"/>
    </xf>
    <xf numFmtId="0" fontId="16" fillId="0" borderId="0" xfId="14" applyFont="1" applyFill="1" applyAlignment="1">
      <alignment horizontal="center" vertical="center"/>
    </xf>
    <xf numFmtId="176" fontId="19" fillId="4" borderId="23" xfId="14" quotePrefix="1" applyNumberFormat="1" applyFont="1" applyFill="1" applyBorder="1" applyAlignment="1">
      <alignment horizontal="center" vertical="center"/>
    </xf>
    <xf numFmtId="176" fontId="19" fillId="4" borderId="24" xfId="14" quotePrefix="1" applyNumberFormat="1" applyFont="1" applyFill="1" applyBorder="1" applyAlignment="1">
      <alignment horizontal="center" vertical="center"/>
    </xf>
    <xf numFmtId="176" fontId="19" fillId="4" borderId="25" xfId="14" quotePrefix="1" applyNumberFormat="1" applyFont="1" applyFill="1" applyBorder="1" applyAlignment="1">
      <alignment horizontal="center" vertical="center"/>
    </xf>
    <xf numFmtId="0" fontId="4" fillId="0" borderId="0" xfId="14" applyFont="1" applyBorder="1" applyAlignment="1">
      <alignment horizontal="left" vertical="center"/>
    </xf>
    <xf numFmtId="176" fontId="0" fillId="4" borderId="29" xfId="0" quotePrefix="1" applyNumberFormat="1" applyFill="1" applyBorder="1" applyAlignment="1">
      <alignment horizontal="center" vertical="center" wrapText="1"/>
    </xf>
    <xf numFmtId="176" fontId="0" fillId="4" borderId="30" xfId="0" quotePrefix="1" applyNumberFormat="1" applyFill="1" applyBorder="1" applyAlignment="1">
      <alignment horizontal="center" vertical="center" wrapText="1"/>
    </xf>
    <xf numFmtId="176" fontId="0" fillId="4" borderId="14" xfId="0" quotePrefix="1" applyNumberFormat="1" applyFill="1" applyBorder="1" applyAlignment="1">
      <alignment horizontal="center" vertical="center" wrapText="1"/>
    </xf>
    <xf numFmtId="49" fontId="38" fillId="4" borderId="8" xfId="0" applyNumberFormat="1" applyFont="1" applyFill="1" applyBorder="1" applyAlignment="1">
      <alignment horizontal="left" vertical="center"/>
    </xf>
    <xf numFmtId="49" fontId="0" fillId="4" borderId="1" xfId="0" applyNumberFormat="1" applyFill="1" applyBorder="1" applyAlignment="1">
      <alignment horizontal="left" vertical="center"/>
    </xf>
    <xf numFmtId="176" fontId="23" fillId="4" borderId="10" xfId="0" applyNumberFormat="1" applyFont="1" applyFill="1" applyBorder="1" applyAlignment="1">
      <alignment horizontal="center" vertical="center" wrapText="1"/>
    </xf>
    <xf numFmtId="176" fontId="0" fillId="4" borderId="16" xfId="0" quotePrefix="1" applyNumberFormat="1" applyFill="1" applyBorder="1" applyAlignment="1">
      <alignment horizontal="center" vertical="center" wrapText="1"/>
    </xf>
    <xf numFmtId="176" fontId="0" fillId="4" borderId="26" xfId="0" quotePrefix="1" applyNumberFormat="1" applyFill="1" applyBorder="1" applyAlignment="1">
      <alignment horizontal="center" vertical="center" wrapText="1"/>
    </xf>
    <xf numFmtId="176" fontId="0" fillId="4" borderId="27" xfId="0" quotePrefix="1" applyNumberFormat="1" applyFill="1" applyBorder="1" applyAlignment="1">
      <alignment horizontal="center" vertical="center" wrapText="1"/>
    </xf>
    <xf numFmtId="176" fontId="0" fillId="4" borderId="11" xfId="0" quotePrefix="1" applyNumberFormat="1" applyFill="1" applyBorder="1" applyAlignment="1">
      <alignment horizontal="center" vertical="center" wrapText="1"/>
    </xf>
    <xf numFmtId="0" fontId="34" fillId="0" borderId="31" xfId="0" applyFont="1" applyBorder="1" applyAlignment="1">
      <alignment horizontal="left" vertical="center" wrapText="1"/>
    </xf>
    <xf numFmtId="0" fontId="34" fillId="0" borderId="31" xfId="0" applyFont="1" applyBorder="1" applyAlignment="1">
      <alignment horizontal="left" vertical="center"/>
    </xf>
    <xf numFmtId="176" fontId="0" fillId="4" borderId="8" xfId="0" applyNumberFormat="1" applyFill="1" applyBorder="1" applyAlignment="1">
      <alignment horizontal="left" vertical="center"/>
    </xf>
    <xf numFmtId="176" fontId="0" fillId="4" borderId="1" xfId="0" applyNumberFormat="1" applyFill="1" applyBorder="1" applyAlignment="1">
      <alignment horizontal="left" vertical="center"/>
    </xf>
    <xf numFmtId="176" fontId="0" fillId="4" borderId="32" xfId="0" quotePrefix="1" applyNumberFormat="1" applyFill="1" applyBorder="1" applyAlignment="1">
      <alignment horizontal="center" vertical="center" wrapText="1"/>
    </xf>
    <xf numFmtId="176" fontId="0" fillId="4" borderId="33" xfId="0" quotePrefix="1" applyNumberFormat="1" applyFill="1" applyBorder="1" applyAlignment="1">
      <alignment horizontal="center" vertical="center" wrapText="1"/>
    </xf>
    <xf numFmtId="176" fontId="0" fillId="0" borderId="29" xfId="0" quotePrefix="1" applyNumberFormat="1" applyFill="1" applyBorder="1" applyAlignment="1">
      <alignment horizontal="center" vertical="center" wrapText="1"/>
    </xf>
    <xf numFmtId="176" fontId="0" fillId="0" borderId="30" xfId="0" quotePrefix="1" applyNumberFormat="1" applyFill="1" applyBorder="1" applyAlignment="1">
      <alignment horizontal="center" vertical="center" wrapText="1"/>
    </xf>
    <xf numFmtId="176" fontId="0" fillId="0" borderId="14" xfId="0" quotePrefix="1" applyNumberFormat="1" applyFill="1" applyBorder="1" applyAlignment="1">
      <alignment horizontal="center" vertical="center" wrapText="1"/>
    </xf>
    <xf numFmtId="176" fontId="0" fillId="4" borderId="34" xfId="0" quotePrefix="1" applyNumberFormat="1" applyFill="1" applyBorder="1" applyAlignment="1">
      <alignment horizontal="center" vertical="center"/>
    </xf>
    <xf numFmtId="176" fontId="0" fillId="4" borderId="15" xfId="0" quotePrefix="1" applyNumberFormat="1" applyFill="1" applyBorder="1" applyAlignment="1">
      <alignment horizontal="center" vertical="center"/>
    </xf>
    <xf numFmtId="176" fontId="0" fillId="4" borderId="35" xfId="0" quotePrefix="1" applyNumberFormat="1" applyFill="1" applyBorder="1" applyAlignment="1">
      <alignment horizontal="center" vertical="center"/>
    </xf>
    <xf numFmtId="176" fontId="0" fillId="4" borderId="26" xfId="0" quotePrefix="1" applyNumberFormat="1" applyFill="1" applyBorder="1" applyAlignment="1">
      <alignment horizontal="center" vertical="center"/>
    </xf>
    <xf numFmtId="176" fontId="0" fillId="4" borderId="27" xfId="0" quotePrefix="1" applyNumberFormat="1" applyFill="1" applyBorder="1" applyAlignment="1">
      <alignment horizontal="center" vertical="center"/>
    </xf>
    <xf numFmtId="176" fontId="0" fillId="4" borderId="28" xfId="0" quotePrefix="1" applyNumberFormat="1" applyFill="1" applyBorder="1" applyAlignment="1">
      <alignment horizontal="center" vertical="center"/>
    </xf>
    <xf numFmtId="0" fontId="16" fillId="0" borderId="0" xfId="0" applyFont="1" applyFill="1" applyAlignment="1">
      <alignment horizontal="center" vertical="center"/>
    </xf>
    <xf numFmtId="176" fontId="0" fillId="4" borderId="36" xfId="0" quotePrefix="1" applyNumberFormat="1" applyFill="1" applyBorder="1" applyAlignment="1">
      <alignment horizontal="center" vertical="center" wrapText="1"/>
    </xf>
    <xf numFmtId="176" fontId="0" fillId="4" borderId="37" xfId="0" quotePrefix="1" applyNumberFormat="1" applyFill="1" applyBorder="1" applyAlignment="1">
      <alignment horizontal="center" vertical="center" wrapText="1"/>
    </xf>
    <xf numFmtId="176" fontId="0" fillId="4" borderId="38" xfId="0" quotePrefix="1" applyNumberFormat="1" applyFill="1" applyBorder="1" applyAlignment="1">
      <alignment horizontal="center" vertical="center" wrapText="1"/>
    </xf>
    <xf numFmtId="176" fontId="0" fillId="4" borderId="22" xfId="0" applyNumberFormat="1" applyFill="1" applyBorder="1" applyAlignment="1">
      <alignment horizontal="left" vertical="center"/>
    </xf>
    <xf numFmtId="176" fontId="0" fillId="4" borderId="2" xfId="0" applyNumberFormat="1" applyFill="1" applyBorder="1" applyAlignment="1">
      <alignment horizontal="left" vertical="center"/>
    </xf>
    <xf numFmtId="0" fontId="35" fillId="0" borderId="0" xfId="14" applyFont="1" applyBorder="1" applyAlignment="1">
      <alignment horizontal="left" vertical="center" wrapText="1"/>
    </xf>
    <xf numFmtId="0" fontId="35" fillId="0" borderId="31" xfId="0" applyFont="1" applyBorder="1" applyAlignment="1">
      <alignment horizontal="left" vertical="center" wrapText="1"/>
    </xf>
    <xf numFmtId="0" fontId="35" fillId="0" borderId="31" xfId="0" applyFont="1" applyBorder="1" applyAlignment="1">
      <alignment horizontal="left" vertical="center"/>
    </xf>
    <xf numFmtId="176" fontId="2" fillId="4" borderId="29" xfId="0" quotePrefix="1" applyNumberFormat="1" applyFont="1" applyFill="1" applyBorder="1" applyAlignment="1">
      <alignment horizontal="center" vertical="center" wrapText="1"/>
    </xf>
    <xf numFmtId="176" fontId="2" fillId="4" borderId="30" xfId="0" quotePrefix="1" applyNumberFormat="1" applyFont="1" applyFill="1" applyBorder="1" applyAlignment="1">
      <alignment horizontal="center" vertical="center" wrapText="1"/>
    </xf>
    <xf numFmtId="176" fontId="2" fillId="4" borderId="14" xfId="0" quotePrefix="1" applyNumberFormat="1" applyFont="1" applyFill="1" applyBorder="1" applyAlignment="1">
      <alignment horizontal="center" vertical="center" wrapText="1"/>
    </xf>
    <xf numFmtId="176" fontId="2" fillId="4" borderId="29" xfId="0" applyNumberFormat="1" applyFont="1" applyFill="1" applyBorder="1" applyAlignment="1">
      <alignment horizontal="center" vertical="center" wrapText="1"/>
    </xf>
    <xf numFmtId="176" fontId="2" fillId="4" borderId="36" xfId="0" quotePrefix="1" applyNumberFormat="1" applyFont="1" applyFill="1" applyBorder="1" applyAlignment="1">
      <alignment horizontal="center" vertical="center" wrapText="1"/>
    </xf>
    <xf numFmtId="176" fontId="2" fillId="4" borderId="37" xfId="0" quotePrefix="1" applyNumberFormat="1" applyFont="1" applyFill="1" applyBorder="1" applyAlignment="1">
      <alignment horizontal="center" vertical="center" wrapText="1"/>
    </xf>
    <xf numFmtId="176" fontId="2" fillId="4" borderId="38" xfId="0" quotePrefix="1" applyNumberFormat="1" applyFont="1" applyFill="1" applyBorder="1" applyAlignment="1">
      <alignment horizontal="center" vertical="center" wrapText="1"/>
    </xf>
    <xf numFmtId="176" fontId="0" fillId="4" borderId="34" xfId="0" applyNumberFormat="1" applyFill="1" applyBorder="1" applyAlignment="1">
      <alignment horizontal="left" vertical="center"/>
    </xf>
    <xf numFmtId="176" fontId="0" fillId="4" borderId="15" xfId="0" applyNumberFormat="1" applyFill="1" applyBorder="1" applyAlignment="1">
      <alignment horizontal="left" vertical="center"/>
    </xf>
    <xf numFmtId="176" fontId="0" fillId="4" borderId="39" xfId="0" applyNumberFormat="1" applyFill="1" applyBorder="1" applyAlignment="1">
      <alignment horizontal="left" vertical="center"/>
    </xf>
    <xf numFmtId="176" fontId="0" fillId="4" borderId="40" xfId="0" applyNumberFormat="1" applyFill="1" applyBorder="1" applyAlignment="1">
      <alignment horizontal="left" vertical="center"/>
    </xf>
    <xf numFmtId="49" fontId="0" fillId="4" borderId="34" xfId="0" quotePrefix="1" applyNumberFormat="1" applyFill="1" applyBorder="1" applyAlignment="1">
      <alignment horizontal="center" vertical="center"/>
    </xf>
    <xf numFmtId="49" fontId="0" fillId="4" borderId="15" xfId="0" quotePrefix="1" applyNumberFormat="1" applyFill="1" applyBorder="1" applyAlignment="1">
      <alignment horizontal="center" vertical="center"/>
    </xf>
    <xf numFmtId="49" fontId="0" fillId="4" borderId="35" xfId="0" quotePrefix="1" applyNumberFormat="1" applyFill="1" applyBorder="1" applyAlignment="1">
      <alignment horizontal="center" vertical="center"/>
    </xf>
    <xf numFmtId="176" fontId="19" fillId="4" borderId="41" xfId="14" quotePrefix="1" applyNumberFormat="1" applyFont="1" applyFill="1" applyBorder="1" applyAlignment="1">
      <alignment horizontal="center" vertical="center"/>
    </xf>
    <xf numFmtId="0" fontId="4" fillId="0" borderId="0" xfId="14" applyFont="1" applyBorder="1" applyAlignment="1">
      <alignment horizontal="left" vertical="center" wrapText="1"/>
    </xf>
    <xf numFmtId="0" fontId="2" fillId="0" borderId="36" xfId="16" applyFont="1" applyFill="1" applyBorder="1" applyAlignment="1">
      <alignment horizontal="center" vertical="center" wrapText="1"/>
    </xf>
    <xf numFmtId="0" fontId="2" fillId="0" borderId="37" xfId="16" applyFont="1" applyFill="1" applyBorder="1" applyAlignment="1">
      <alignment horizontal="center" vertical="center" wrapText="1"/>
    </xf>
    <xf numFmtId="0" fontId="2" fillId="0" borderId="38" xfId="16" applyFont="1" applyFill="1" applyBorder="1" applyAlignment="1">
      <alignment horizontal="center" vertical="center" wrapText="1"/>
    </xf>
    <xf numFmtId="0" fontId="35" fillId="0" borderId="31" xfId="16" applyFont="1" applyBorder="1" applyAlignment="1">
      <alignment horizontal="left" vertical="center" wrapText="1"/>
    </xf>
    <xf numFmtId="0" fontId="35" fillId="0" borderId="31" xfId="16" applyFont="1" applyBorder="1" applyAlignment="1">
      <alignment horizontal="left" vertical="center"/>
    </xf>
    <xf numFmtId="0" fontId="15" fillId="4" borderId="0" xfId="16" applyFont="1" applyFill="1" applyAlignment="1">
      <alignment horizontal="center" vertical="center" wrapText="1"/>
    </xf>
    <xf numFmtId="0" fontId="2" fillId="0" borderId="23" xfId="16" applyFont="1" applyBorder="1" applyAlignment="1">
      <alignment horizontal="center" vertical="center" wrapText="1"/>
    </xf>
    <xf numFmtId="0" fontId="2" fillId="0" borderId="24" xfId="16" applyFont="1" applyBorder="1" applyAlignment="1">
      <alignment horizontal="center" vertical="center" wrapText="1"/>
    </xf>
    <xf numFmtId="0" fontId="23" fillId="0" borderId="8" xfId="16" applyFont="1" applyBorder="1" applyAlignment="1">
      <alignment horizontal="center" vertical="center" wrapText="1"/>
    </xf>
    <xf numFmtId="0" fontId="2" fillId="0" borderId="1" xfId="16" applyFont="1" applyBorder="1" applyAlignment="1">
      <alignment horizontal="center" vertical="center" wrapText="1"/>
    </xf>
    <xf numFmtId="0" fontId="2" fillId="0" borderId="8" xfId="16" applyFont="1" applyBorder="1" applyAlignment="1">
      <alignment horizontal="center" vertical="center" wrapText="1"/>
    </xf>
    <xf numFmtId="0" fontId="0" fillId="0" borderId="42" xfId="16" applyFont="1" applyFill="1" applyBorder="1" applyAlignment="1">
      <alignment horizontal="center" vertical="center" wrapText="1"/>
    </xf>
    <xf numFmtId="0" fontId="2" fillId="0" borderId="43" xfId="16" applyFont="1" applyFill="1" applyBorder="1" applyAlignment="1">
      <alignment horizontal="center" vertical="center" wrapText="1"/>
    </xf>
    <xf numFmtId="0" fontId="2" fillId="0" borderId="44" xfId="16" applyFont="1" applyFill="1" applyBorder="1" applyAlignment="1">
      <alignment horizontal="center" vertical="center" wrapText="1"/>
    </xf>
    <xf numFmtId="0" fontId="2" fillId="0" borderId="29" xfId="16" applyFont="1" applyFill="1" applyBorder="1" applyAlignment="1">
      <alignment horizontal="center" vertical="center" wrapText="1"/>
    </xf>
    <xf numFmtId="0" fontId="2" fillId="0" borderId="30" xfId="16" applyFont="1" applyFill="1" applyBorder="1" applyAlignment="1">
      <alignment horizontal="center" vertical="center" wrapText="1"/>
    </xf>
    <xf numFmtId="0" fontId="2" fillId="0" borderId="14" xfId="16" applyFont="1" applyFill="1" applyBorder="1" applyAlignment="1">
      <alignment horizontal="center" vertical="center" wrapText="1"/>
    </xf>
    <xf numFmtId="0" fontId="2" fillId="0" borderId="34" xfId="16" applyFont="1" applyBorder="1" applyAlignment="1">
      <alignment horizontal="center" vertical="center" wrapText="1"/>
    </xf>
    <xf numFmtId="0" fontId="2" fillId="0" borderId="15" xfId="16" applyFont="1" applyBorder="1" applyAlignment="1">
      <alignment horizontal="center" vertical="center" wrapText="1"/>
    </xf>
    <xf numFmtId="0" fontId="2" fillId="0" borderId="35" xfId="16" applyFont="1" applyBorder="1" applyAlignment="1">
      <alignment horizontal="center" vertical="center" wrapText="1"/>
    </xf>
    <xf numFmtId="0" fontId="2" fillId="0" borderId="22" xfId="16" applyFont="1" applyBorder="1" applyAlignment="1">
      <alignment horizontal="center" vertical="center" wrapText="1"/>
    </xf>
    <xf numFmtId="0" fontId="2" fillId="0" borderId="2" xfId="16" applyFont="1" applyBorder="1" applyAlignment="1">
      <alignment horizontal="center" vertical="center" wrapText="1"/>
    </xf>
    <xf numFmtId="0" fontId="1" fillId="0" borderId="45" xfId="0" applyFont="1" applyFill="1" applyBorder="1" applyAlignment="1">
      <alignment horizontal="center" vertical="center" wrapText="1" shrinkToFit="1"/>
    </xf>
    <xf numFmtId="0" fontId="6" fillId="0" borderId="18" xfId="0" applyFont="1" applyFill="1" applyBorder="1" applyAlignment="1">
      <alignment horizontal="center" vertical="center" wrapText="1" shrinkToFit="1"/>
    </xf>
    <xf numFmtId="0" fontId="6" fillId="4" borderId="0" xfId="14" applyFont="1" applyFill="1" applyBorder="1" applyAlignment="1">
      <alignment horizontal="right" vertical="center"/>
    </xf>
    <xf numFmtId="0" fontId="39" fillId="0" borderId="0" xfId="0" applyFont="1" applyBorder="1" applyAlignment="1">
      <alignment horizontal="left"/>
    </xf>
    <xf numFmtId="0" fontId="6" fillId="0" borderId="0" xfId="0" applyFont="1" applyBorder="1" applyAlignment="1">
      <alignment horizontal="left"/>
    </xf>
    <xf numFmtId="0" fontId="25" fillId="0" borderId="0" xfId="0" applyFont="1" applyAlignment="1">
      <alignment horizontal="center"/>
    </xf>
    <xf numFmtId="0" fontId="1" fillId="0" borderId="1" xfId="0" applyFont="1" applyFill="1" applyBorder="1" applyAlignment="1">
      <alignment horizontal="center" vertical="center" wrapText="1" shrinkToFit="1"/>
    </xf>
    <xf numFmtId="0" fontId="1" fillId="0" borderId="46" xfId="0" applyFont="1" applyFill="1" applyBorder="1" applyAlignment="1">
      <alignment horizontal="center" vertical="center" wrapText="1" shrinkToFit="1"/>
    </xf>
    <xf numFmtId="0" fontId="1" fillId="0" borderId="17" xfId="0" applyFont="1" applyFill="1" applyBorder="1" applyAlignment="1">
      <alignment horizontal="center" vertical="center" wrapText="1" shrinkToFit="1"/>
    </xf>
    <xf numFmtId="0" fontId="1" fillId="0" borderId="18" xfId="0" applyFont="1" applyFill="1" applyBorder="1" applyAlignment="1">
      <alignment horizontal="center" vertical="center" wrapText="1" shrinkToFit="1"/>
    </xf>
    <xf numFmtId="0" fontId="26" fillId="0" borderId="46" xfId="0" applyFont="1" applyFill="1" applyBorder="1" applyAlignment="1">
      <alignment horizontal="center" vertical="center" shrinkToFit="1"/>
    </xf>
    <xf numFmtId="0" fontId="26" fillId="0" borderId="45"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35" xfId="0" applyFont="1" applyFill="1" applyBorder="1" applyAlignment="1">
      <alignment horizontal="center" vertical="center" shrinkToFit="1"/>
    </xf>
    <xf numFmtId="0" fontId="17" fillId="0" borderId="47" xfId="16" applyFont="1" applyFill="1" applyBorder="1" applyAlignment="1">
      <alignment horizontal="center" vertical="center" wrapText="1"/>
    </xf>
    <xf numFmtId="0" fontId="17" fillId="0" borderId="38" xfId="16" applyFont="1" applyFill="1" applyBorder="1" applyAlignment="1">
      <alignment horizontal="center" vertical="center" wrapText="1"/>
    </xf>
    <xf numFmtId="0" fontId="35" fillId="0" borderId="0" xfId="16" applyFont="1" applyAlignment="1">
      <alignment horizontal="left" vertical="center" wrapText="1"/>
    </xf>
    <xf numFmtId="0" fontId="22" fillId="4" borderId="0" xfId="16" applyFont="1" applyFill="1" applyAlignment="1">
      <alignment horizontal="center" vertical="center" wrapText="1"/>
    </xf>
    <xf numFmtId="0" fontId="17" fillId="0" borderId="32" xfId="16" applyFont="1" applyFill="1" applyBorder="1" applyAlignment="1">
      <alignment horizontal="center" vertical="center" wrapText="1"/>
    </xf>
    <xf numFmtId="0" fontId="17" fillId="0" borderId="33" xfId="16" applyFont="1" applyFill="1" applyBorder="1" applyAlignment="1">
      <alignment horizontal="center" vertical="center" wrapText="1"/>
    </xf>
    <xf numFmtId="0" fontId="17" fillId="0" borderId="48" xfId="16" applyFont="1" applyFill="1" applyBorder="1" applyAlignment="1">
      <alignment horizontal="center" vertical="center" wrapText="1"/>
    </xf>
    <xf numFmtId="0" fontId="17" fillId="0" borderId="41" xfId="16" applyFont="1" applyFill="1" applyBorder="1" applyAlignment="1">
      <alignment horizontal="center" vertical="center" wrapText="1"/>
    </xf>
    <xf numFmtId="0" fontId="17" fillId="0" borderId="49" xfId="16" applyFont="1" applyFill="1" applyBorder="1" applyAlignment="1">
      <alignment horizontal="center" vertical="center" wrapText="1"/>
    </xf>
    <xf numFmtId="0" fontId="17" fillId="0" borderId="50" xfId="16" applyFont="1" applyFill="1" applyBorder="1" applyAlignment="1">
      <alignment horizontal="center" vertical="center" wrapText="1"/>
    </xf>
    <xf numFmtId="0" fontId="17" fillId="0" borderId="51" xfId="16" applyFont="1" applyFill="1" applyBorder="1" applyAlignment="1">
      <alignment horizontal="center" vertical="center" wrapText="1"/>
    </xf>
    <xf numFmtId="0" fontId="17" fillId="0" borderId="11" xfId="16" applyFont="1" applyFill="1" applyBorder="1" applyAlignment="1">
      <alignment horizontal="center" vertical="center" wrapText="1"/>
    </xf>
    <xf numFmtId="0" fontId="17" fillId="0" borderId="14" xfId="16" applyFont="1" applyFill="1" applyBorder="1" applyAlignment="1">
      <alignment horizontal="center" vertical="center" wrapText="1"/>
    </xf>
    <xf numFmtId="0" fontId="17" fillId="0" borderId="6" xfId="16" applyFont="1" applyFill="1" applyBorder="1" applyAlignment="1">
      <alignment horizontal="center" vertical="center" wrapText="1"/>
    </xf>
    <xf numFmtId="0" fontId="17" fillId="0" borderId="15" xfId="16" applyFont="1" applyFill="1" applyBorder="1" applyAlignment="1">
      <alignment horizontal="center" vertical="center" wrapText="1"/>
    </xf>
    <xf numFmtId="0" fontId="17" fillId="0" borderId="35" xfId="16" applyFont="1" applyFill="1" applyBorder="1" applyAlignment="1">
      <alignment horizontal="center" vertical="center" wrapText="1"/>
    </xf>
    <xf numFmtId="0" fontId="17" fillId="0" borderId="1" xfId="16" applyFont="1" applyFill="1" applyBorder="1" applyAlignment="1">
      <alignment horizontal="center" vertical="center" wrapText="1"/>
    </xf>
    <xf numFmtId="0" fontId="17" fillId="0" borderId="52" xfId="16" applyFont="1" applyFill="1" applyBorder="1" applyAlignment="1">
      <alignment horizontal="center" vertical="center" wrapText="1"/>
    </xf>
    <xf numFmtId="0" fontId="17" fillId="0" borderId="28" xfId="16" applyFont="1" applyFill="1" applyBorder="1" applyAlignment="1">
      <alignment horizontal="center" vertical="center" wrapText="1"/>
    </xf>
    <xf numFmtId="0" fontId="0" fillId="0" borderId="29" xfId="16" applyFont="1" applyFill="1" applyBorder="1" applyAlignment="1">
      <alignment horizontal="center" vertical="center" wrapText="1"/>
    </xf>
    <xf numFmtId="0" fontId="0" fillId="0" borderId="41" xfId="16" applyFont="1" applyFill="1" applyBorder="1" applyAlignment="1">
      <alignment horizontal="center" vertical="center" wrapText="1"/>
    </xf>
    <xf numFmtId="0" fontId="2" fillId="0" borderId="33" xfId="16" applyFont="1" applyFill="1" applyBorder="1" applyAlignment="1">
      <alignment horizontal="center" vertical="center" wrapText="1"/>
    </xf>
    <xf numFmtId="0" fontId="0" fillId="0" borderId="30" xfId="16" applyFont="1" applyFill="1" applyBorder="1" applyAlignment="1">
      <alignment horizontal="center" vertical="center" wrapText="1"/>
    </xf>
    <xf numFmtId="0" fontId="0" fillId="0" borderId="14" xfId="16" applyFont="1" applyFill="1" applyBorder="1" applyAlignment="1">
      <alignment horizontal="center" vertical="center" wrapText="1"/>
    </xf>
    <xf numFmtId="0" fontId="0" fillId="0" borderId="43" xfId="16" applyFont="1" applyFill="1" applyBorder="1" applyAlignment="1">
      <alignment horizontal="center" vertical="center" wrapText="1"/>
    </xf>
    <xf numFmtId="0" fontId="0" fillId="0" borderId="44" xfId="16" applyFont="1" applyFill="1" applyBorder="1" applyAlignment="1">
      <alignment horizontal="center" vertical="center" wrapText="1"/>
    </xf>
    <xf numFmtId="0" fontId="2" fillId="0" borderId="26" xfId="16" applyFont="1" applyBorder="1" applyAlignment="1">
      <alignment horizontal="center" vertical="center" wrapText="1"/>
    </xf>
    <xf numFmtId="0" fontId="2" fillId="0" borderId="27" xfId="16" applyFont="1" applyBorder="1" applyAlignment="1">
      <alignment horizontal="center" vertical="center" wrapText="1"/>
    </xf>
    <xf numFmtId="0" fontId="2" fillId="0" borderId="28" xfId="16" applyFont="1" applyBorder="1" applyAlignment="1">
      <alignment horizontal="center" vertical="center" wrapText="1"/>
    </xf>
    <xf numFmtId="0" fontId="0" fillId="0" borderId="36" xfId="16" applyFont="1" applyFill="1" applyBorder="1" applyAlignment="1">
      <alignment horizontal="center" vertical="center" wrapText="1"/>
    </xf>
  </cellXfs>
  <cellStyles count="22">
    <cellStyle name="差_5.中央部门决算（草案)-1" xfId="1"/>
    <cellStyle name="差_出版署2010年度中央部门决算草案" xfId="2"/>
    <cellStyle name="差_全国友协2010年度中央部门决算（草案）" xfId="3"/>
    <cellStyle name="差_司法部2010年度中央部门决算（草案）报" xfId="4"/>
    <cellStyle name="常规" xfId="0" builtinId="0"/>
    <cellStyle name="常规 2" xfId="5"/>
    <cellStyle name="常规 3" xfId="6"/>
    <cellStyle name="常规 4" xfId="7"/>
    <cellStyle name="常规 5" xfId="8"/>
    <cellStyle name="常规 5 2" xfId="9"/>
    <cellStyle name="常规 6" xfId="10"/>
    <cellStyle name="常规 7" xfId="11"/>
    <cellStyle name="常规 8" xfId="12"/>
    <cellStyle name="常规_2003年度行政事业单位决算报表" xfId="13"/>
    <cellStyle name="常规_2007年行政单位基层表样表" xfId="14"/>
    <cellStyle name="常规_单位版－2008年度部门决算分析表" xfId="15"/>
    <cellStyle name="常规_事业单位部门决算报表（讨论稿） 2" xfId="16"/>
    <cellStyle name="好_5.中央部门决算（草案)-1" xfId="17"/>
    <cellStyle name="好_出版署2010年度中央部门决算草案" xfId="18"/>
    <cellStyle name="好_全国友协2010年度中央部门决算（草案）" xfId="19"/>
    <cellStyle name="好_司法部2010年度中央部门决算（草案）报" xfId="20"/>
    <cellStyle name="样式 1" xfId="2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20"/>
  <sheetViews>
    <sheetView workbookViewId="0">
      <selection activeCell="G7" sqref="G7"/>
    </sheetView>
  </sheetViews>
  <sheetFormatPr defaultRowHeight="14.25"/>
  <cols>
    <col min="1" max="1" width="10.5" style="114" customWidth="1"/>
    <col min="2" max="2" width="30" style="114" customWidth="1"/>
    <col min="3" max="3" width="9.25" style="114" customWidth="1"/>
    <col min="4" max="4" width="28" style="114" customWidth="1"/>
    <col min="5" max="6" width="9" style="114"/>
    <col min="7" max="7" width="11.25" style="114" customWidth="1"/>
    <col min="8" max="8" width="9" style="114"/>
    <col min="9" max="16384" width="9" style="111"/>
  </cols>
  <sheetData>
    <row r="1" spans="1:8" ht="18.75">
      <c r="A1" s="107" t="s">
        <v>286</v>
      </c>
      <c r="B1" s="108"/>
      <c r="C1" s="108"/>
      <c r="D1" s="108"/>
      <c r="E1" s="108"/>
      <c r="F1" s="108"/>
      <c r="G1" s="107"/>
      <c r="H1" s="108"/>
    </row>
    <row r="2" spans="1:8">
      <c r="A2" s="108"/>
      <c r="B2" s="108"/>
      <c r="C2" s="108"/>
      <c r="D2" s="108"/>
      <c r="E2" s="108"/>
      <c r="F2" s="108"/>
      <c r="G2" s="108"/>
      <c r="H2" s="108"/>
    </row>
    <row r="3" spans="1:8" ht="30" customHeight="1">
      <c r="A3" s="108"/>
      <c r="B3" s="108"/>
      <c r="C3" s="108"/>
      <c r="D3" s="108"/>
      <c r="E3" s="108"/>
      <c r="F3" s="108"/>
      <c r="G3" s="108"/>
      <c r="H3" s="108"/>
    </row>
    <row r="4" spans="1:8" ht="30" customHeight="1">
      <c r="A4" s="108"/>
      <c r="B4" s="108"/>
      <c r="C4" s="108"/>
      <c r="D4" s="108"/>
      <c r="E4" s="108"/>
      <c r="F4" s="108"/>
      <c r="G4" s="108"/>
      <c r="H4" s="108"/>
    </row>
    <row r="5" spans="1:8" ht="35.25" customHeight="1">
      <c r="A5" s="138"/>
      <c r="B5" s="138"/>
      <c r="C5" s="138"/>
      <c r="D5" s="138"/>
      <c r="E5" s="138"/>
      <c r="F5" s="138"/>
      <c r="G5" s="138"/>
      <c r="H5" s="138"/>
    </row>
    <row r="6" spans="1:8" ht="67.5" customHeight="1">
      <c r="A6" s="138" t="s">
        <v>323</v>
      </c>
      <c r="B6" s="138"/>
      <c r="C6" s="138"/>
      <c r="D6" s="138"/>
      <c r="E6" s="138"/>
      <c r="F6" s="138"/>
      <c r="G6" s="138"/>
      <c r="H6" s="138"/>
    </row>
    <row r="7" spans="1:8" ht="37.5" customHeight="1">
      <c r="A7" s="109"/>
      <c r="B7" s="139" t="s">
        <v>287</v>
      </c>
      <c r="C7" s="139"/>
      <c r="D7" s="134" t="s">
        <v>325</v>
      </c>
      <c r="E7" s="109"/>
      <c r="F7" s="109"/>
      <c r="G7" s="109"/>
      <c r="H7" s="109"/>
    </row>
    <row r="8" spans="1:8" ht="37.5" customHeight="1">
      <c r="A8" s="110"/>
      <c r="B8" s="139" t="s">
        <v>288</v>
      </c>
      <c r="C8" s="139"/>
      <c r="D8" s="109" t="s">
        <v>324</v>
      </c>
      <c r="E8" s="109"/>
      <c r="F8" s="110"/>
      <c r="G8" s="110"/>
      <c r="H8" s="110"/>
    </row>
    <row r="9" spans="1:8">
      <c r="A9" s="108"/>
      <c r="B9" s="108"/>
      <c r="C9" s="108"/>
      <c r="D9" s="108"/>
      <c r="E9" s="108"/>
      <c r="F9" s="108"/>
      <c r="G9" s="108"/>
      <c r="H9" s="108"/>
    </row>
    <row r="10" spans="1:8">
      <c r="A10" s="108"/>
      <c r="B10" s="108"/>
      <c r="C10" s="108"/>
      <c r="D10" s="108"/>
      <c r="E10" s="108"/>
      <c r="F10" s="108"/>
      <c r="G10" s="108"/>
      <c r="H10" s="108"/>
    </row>
    <row r="11" spans="1:8">
      <c r="A11" s="108"/>
      <c r="B11" s="108"/>
      <c r="C11" s="108"/>
      <c r="D11" s="108"/>
      <c r="E11" s="108"/>
      <c r="F11" s="108"/>
      <c r="G11" s="108"/>
      <c r="H11" s="108"/>
    </row>
    <row r="12" spans="1:8">
      <c r="A12" s="108"/>
      <c r="B12" s="108"/>
      <c r="C12" s="108"/>
      <c r="D12" s="108"/>
      <c r="E12" s="108"/>
      <c r="F12" s="108"/>
      <c r="G12" s="108"/>
      <c r="H12" s="108"/>
    </row>
    <row r="13" spans="1:8">
      <c r="A13" s="108"/>
      <c r="B13" s="108"/>
      <c r="C13" s="108"/>
      <c r="D13" s="108"/>
      <c r="E13" s="108"/>
      <c r="F13" s="108"/>
      <c r="G13" s="108"/>
      <c r="H13" s="108"/>
    </row>
    <row r="14" spans="1:8">
      <c r="A14" s="108"/>
      <c r="B14" s="108"/>
      <c r="C14" s="108"/>
      <c r="D14" s="108"/>
      <c r="E14" s="108"/>
      <c r="F14" s="108"/>
      <c r="G14" s="108"/>
      <c r="H14" s="108"/>
    </row>
    <row r="15" spans="1:8">
      <c r="A15" s="108"/>
      <c r="B15" s="108"/>
      <c r="C15" s="108"/>
      <c r="D15" s="108"/>
      <c r="E15" s="108"/>
      <c r="F15" s="108"/>
      <c r="G15" s="108"/>
      <c r="H15" s="108"/>
    </row>
    <row r="16" spans="1:8" ht="24">
      <c r="A16" s="140" t="s">
        <v>289</v>
      </c>
      <c r="B16" s="140"/>
      <c r="C16" s="140"/>
      <c r="D16" s="140"/>
      <c r="E16" s="140"/>
      <c r="F16" s="140"/>
      <c r="G16" s="140"/>
      <c r="H16" s="140"/>
    </row>
    <row r="17" spans="1:8" ht="35.25" customHeight="1">
      <c r="A17" s="112"/>
      <c r="B17" s="112"/>
      <c r="C17" s="112"/>
      <c r="D17" s="112"/>
      <c r="E17" s="112"/>
      <c r="F17" s="112"/>
      <c r="G17" s="112"/>
      <c r="H17" s="112"/>
    </row>
    <row r="18" spans="1:8" ht="36" customHeight="1">
      <c r="A18" s="113"/>
      <c r="B18" s="113"/>
      <c r="C18" s="113"/>
      <c r="D18" s="113"/>
      <c r="E18" s="113"/>
      <c r="F18" s="113"/>
      <c r="G18" s="113"/>
      <c r="H18" s="113"/>
    </row>
    <row r="19" spans="1:8">
      <c r="A19" s="108"/>
      <c r="B19" s="108"/>
      <c r="C19" s="108"/>
      <c r="D19" s="108"/>
      <c r="E19" s="108"/>
      <c r="F19" s="108"/>
      <c r="G19" s="108"/>
      <c r="H19" s="108"/>
    </row>
    <row r="20" spans="1:8">
      <c r="A20" s="108"/>
      <c r="B20" s="108"/>
      <c r="C20" s="108"/>
      <c r="D20" s="108"/>
      <c r="E20" s="108"/>
      <c r="F20" s="108"/>
      <c r="G20" s="108"/>
      <c r="H20" s="108"/>
    </row>
  </sheetData>
  <mergeCells count="5">
    <mergeCell ref="A5:H5"/>
    <mergeCell ref="A6:H6"/>
    <mergeCell ref="B7:C7"/>
    <mergeCell ref="B8:C8"/>
    <mergeCell ref="A16:H16"/>
  </mergeCells>
  <phoneticPr fontId="3" type="noConversion"/>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H26"/>
  <sheetViews>
    <sheetView topLeftCell="A10" zoomScaleNormal="100" zoomScaleSheetLayoutView="100" workbookViewId="0">
      <selection activeCell="A4" sqref="A4"/>
    </sheetView>
  </sheetViews>
  <sheetFormatPr defaultRowHeight="14.25"/>
  <cols>
    <col min="1" max="1" width="50.625" style="5" customWidth="1"/>
    <col min="2" max="2" width="4" style="5" customWidth="1"/>
    <col min="3" max="3" width="15.625" style="5" customWidth="1"/>
    <col min="4" max="4" width="50.625" style="5" customWidth="1"/>
    <col min="5" max="5" width="3.5" style="5" customWidth="1"/>
    <col min="6" max="6" width="15.625" style="5" customWidth="1"/>
    <col min="7" max="8" width="9" style="4"/>
    <col min="9" max="16384" width="9" style="5"/>
  </cols>
  <sheetData>
    <row r="1" spans="1:8">
      <c r="A1" s="48"/>
    </row>
    <row r="2" spans="1:8" s="2" customFormat="1" ht="18" customHeight="1">
      <c r="A2" s="142" t="s">
        <v>84</v>
      </c>
      <c r="B2" s="142"/>
      <c r="C2" s="142"/>
      <c r="D2" s="142"/>
      <c r="E2" s="142"/>
      <c r="F2" s="142"/>
      <c r="G2" s="1"/>
      <c r="H2" s="1"/>
    </row>
    <row r="3" spans="1:8" ht="9.9499999999999993" customHeight="1">
      <c r="A3" s="3"/>
      <c r="B3" s="3"/>
      <c r="C3" s="3"/>
      <c r="D3" s="3"/>
      <c r="E3" s="3"/>
      <c r="F3" s="46" t="s">
        <v>54</v>
      </c>
    </row>
    <row r="4" spans="1:8" ht="15" customHeight="1" thickBot="1">
      <c r="A4" s="136" t="s">
        <v>330</v>
      </c>
      <c r="B4" s="3"/>
      <c r="C4" s="3"/>
      <c r="D4" s="3"/>
      <c r="E4" s="3"/>
      <c r="F4" s="46" t="s">
        <v>53</v>
      </c>
    </row>
    <row r="5" spans="1:8" s="7" customFormat="1" ht="21.95" customHeight="1">
      <c r="A5" s="143" t="s">
        <v>0</v>
      </c>
      <c r="B5" s="144"/>
      <c r="C5" s="144"/>
      <c r="D5" s="144" t="s">
        <v>1</v>
      </c>
      <c r="E5" s="144"/>
      <c r="F5" s="145"/>
      <c r="G5" s="6"/>
      <c r="H5" s="6"/>
    </row>
    <row r="6" spans="1:8" s="7" customFormat="1" ht="21.95" customHeight="1">
      <c r="A6" s="75" t="s">
        <v>2</v>
      </c>
      <c r="B6" s="80" t="s">
        <v>3</v>
      </c>
      <c r="C6" s="77" t="s">
        <v>4</v>
      </c>
      <c r="D6" s="76" t="s">
        <v>2</v>
      </c>
      <c r="E6" s="80" t="s">
        <v>3</v>
      </c>
      <c r="F6" s="78" t="s">
        <v>4</v>
      </c>
      <c r="G6" s="6"/>
      <c r="H6" s="6"/>
    </row>
    <row r="7" spans="1:8" s="7" customFormat="1" ht="21.95" customHeight="1">
      <c r="A7" s="75" t="s">
        <v>5</v>
      </c>
      <c r="B7" s="77"/>
      <c r="C7" s="76" t="s">
        <v>6</v>
      </c>
      <c r="D7" s="76" t="s">
        <v>5</v>
      </c>
      <c r="E7" s="77"/>
      <c r="F7" s="79" t="s">
        <v>7</v>
      </c>
      <c r="G7" s="6"/>
      <c r="H7" s="6"/>
    </row>
    <row r="8" spans="1:8" s="7" customFormat="1" ht="21.95" customHeight="1">
      <c r="A8" s="56" t="s">
        <v>67</v>
      </c>
      <c r="B8" s="55" t="s">
        <v>6</v>
      </c>
      <c r="C8" s="57">
        <v>1144.46</v>
      </c>
      <c r="D8" s="58" t="s">
        <v>86</v>
      </c>
      <c r="E8" s="55" t="s">
        <v>114</v>
      </c>
      <c r="F8" s="60"/>
      <c r="G8" s="6"/>
      <c r="H8" s="6"/>
    </row>
    <row r="9" spans="1:8" s="7" customFormat="1" ht="21.95" customHeight="1">
      <c r="A9" s="61" t="s">
        <v>68</v>
      </c>
      <c r="B9" s="55" t="s">
        <v>7</v>
      </c>
      <c r="C9" s="57"/>
      <c r="D9" s="58" t="s">
        <v>87</v>
      </c>
      <c r="E9" s="55" t="s">
        <v>115</v>
      </c>
      <c r="F9" s="60"/>
      <c r="G9" s="6"/>
      <c r="H9" s="6"/>
    </row>
    <row r="10" spans="1:8" s="7" customFormat="1" ht="21.95" customHeight="1">
      <c r="A10" s="61" t="s">
        <v>69</v>
      </c>
      <c r="B10" s="55" t="s">
        <v>8</v>
      </c>
      <c r="C10" s="57"/>
      <c r="D10" s="58" t="s">
        <v>88</v>
      </c>
      <c r="E10" s="55" t="s">
        <v>20</v>
      </c>
      <c r="F10" s="60"/>
      <c r="G10" s="6"/>
      <c r="H10" s="6"/>
    </row>
    <row r="11" spans="1:8" s="7" customFormat="1" ht="21.95" customHeight="1">
      <c r="A11" s="61" t="s">
        <v>70</v>
      </c>
      <c r="B11" s="55" t="s">
        <v>9</v>
      </c>
      <c r="C11" s="57"/>
      <c r="D11" s="58" t="s">
        <v>89</v>
      </c>
      <c r="E11" s="55" t="s">
        <v>21</v>
      </c>
      <c r="F11" s="60"/>
      <c r="G11" s="6"/>
      <c r="H11" s="6"/>
    </row>
    <row r="12" spans="1:8" s="7" customFormat="1" ht="21.95" customHeight="1">
      <c r="A12" s="61" t="s">
        <v>82</v>
      </c>
      <c r="B12" s="55" t="s">
        <v>10</v>
      </c>
      <c r="C12" s="57"/>
      <c r="D12" s="58" t="s">
        <v>90</v>
      </c>
      <c r="E12" s="55" t="s">
        <v>22</v>
      </c>
      <c r="F12" s="60">
        <v>1144.46</v>
      </c>
      <c r="G12" s="6"/>
      <c r="H12" s="6"/>
    </row>
    <row r="13" spans="1:8" s="7" customFormat="1" ht="21.95" customHeight="1">
      <c r="A13" s="61" t="s">
        <v>71</v>
      </c>
      <c r="B13" s="55" t="s">
        <v>11</v>
      </c>
      <c r="C13" s="57"/>
      <c r="D13" s="58" t="s">
        <v>91</v>
      </c>
      <c r="E13" s="55" t="s">
        <v>23</v>
      </c>
      <c r="F13" s="60"/>
      <c r="G13" s="6"/>
      <c r="H13" s="6"/>
    </row>
    <row r="14" spans="1:8" s="7" customFormat="1" ht="21.95" customHeight="1">
      <c r="A14" s="62"/>
      <c r="B14" s="55" t="s">
        <v>12</v>
      </c>
      <c r="C14" s="57"/>
      <c r="D14" s="97" t="s">
        <v>113</v>
      </c>
      <c r="E14" s="55" t="s">
        <v>24</v>
      </c>
      <c r="F14" s="60"/>
      <c r="G14" s="6"/>
      <c r="H14" s="6"/>
    </row>
    <row r="15" spans="1:8" s="7" customFormat="1" ht="21.95" customHeight="1">
      <c r="A15" s="63"/>
      <c r="B15" s="55" t="s">
        <v>13</v>
      </c>
      <c r="C15" s="64"/>
      <c r="D15" s="65"/>
      <c r="E15" s="55" t="s">
        <v>25</v>
      </c>
      <c r="F15" s="66"/>
      <c r="G15" s="6"/>
      <c r="H15" s="6"/>
    </row>
    <row r="16" spans="1:8" s="7" customFormat="1" ht="21.95" customHeight="1">
      <c r="A16" s="67" t="s">
        <v>28</v>
      </c>
      <c r="B16" s="55" t="s">
        <v>14</v>
      </c>
      <c r="C16" s="115">
        <f>SUM(C8:C15)</f>
        <v>1144.46</v>
      </c>
      <c r="D16" s="68" t="s">
        <v>30</v>
      </c>
      <c r="E16" s="55" t="s">
        <v>26</v>
      </c>
      <c r="F16" s="116">
        <f>SUM(F8:F15)</f>
        <v>1144.46</v>
      </c>
      <c r="G16" s="6"/>
      <c r="H16" s="6"/>
    </row>
    <row r="17" spans="1:8" s="7" customFormat="1" ht="21.95" customHeight="1">
      <c r="A17" s="63" t="s">
        <v>72</v>
      </c>
      <c r="B17" s="55" t="s">
        <v>15</v>
      </c>
      <c r="C17" s="57"/>
      <c r="D17" s="69" t="s">
        <v>73</v>
      </c>
      <c r="E17" s="55" t="s">
        <v>27</v>
      </c>
      <c r="F17" s="70"/>
      <c r="G17" s="6"/>
      <c r="H17" s="6"/>
    </row>
    <row r="18" spans="1:8" s="7" customFormat="1" ht="21.95" customHeight="1">
      <c r="A18" s="63" t="s">
        <v>85</v>
      </c>
      <c r="B18" s="55" t="s">
        <v>16</v>
      </c>
      <c r="C18" s="57"/>
      <c r="D18" s="69" t="s">
        <v>74</v>
      </c>
      <c r="E18" s="55" t="s">
        <v>29</v>
      </c>
      <c r="F18" s="70"/>
      <c r="G18" s="6"/>
      <c r="H18" s="6"/>
    </row>
    <row r="19" spans="1:8" s="7" customFormat="1" ht="21.95" customHeight="1">
      <c r="A19" s="71"/>
      <c r="B19" s="55" t="s">
        <v>17</v>
      </c>
      <c r="C19" s="72"/>
      <c r="D19" s="73"/>
      <c r="E19" s="55" t="s">
        <v>31</v>
      </c>
      <c r="F19" s="74"/>
      <c r="G19" s="6"/>
      <c r="H19" s="6"/>
    </row>
    <row r="20" spans="1:8" ht="21.95" customHeight="1">
      <c r="A20" s="118" t="s">
        <v>295</v>
      </c>
      <c r="B20" s="55" t="s">
        <v>18</v>
      </c>
      <c r="C20" s="115">
        <f>C16+C17+C18</f>
        <v>1144.46</v>
      </c>
      <c r="D20" s="118" t="s">
        <v>295</v>
      </c>
      <c r="E20" s="55" t="s">
        <v>32</v>
      </c>
      <c r="F20" s="117">
        <f>F16+F17+F18</f>
        <v>1144.46</v>
      </c>
    </row>
    <row r="21" spans="1:8" ht="27.75" customHeight="1">
      <c r="A21" s="141" t="s">
        <v>290</v>
      </c>
      <c r="B21" s="146"/>
      <c r="C21" s="146"/>
      <c r="D21" s="146"/>
      <c r="E21" s="146"/>
      <c r="F21" s="146"/>
    </row>
    <row r="22" spans="1:8" ht="27.75" customHeight="1">
      <c r="A22" s="141" t="s">
        <v>291</v>
      </c>
      <c r="B22" s="146"/>
      <c r="C22" s="146"/>
      <c r="D22" s="146"/>
      <c r="E22" s="4"/>
      <c r="F22" s="4"/>
    </row>
    <row r="23" spans="1:8" ht="27.75" customHeight="1">
      <c r="A23" s="141" t="s">
        <v>292</v>
      </c>
      <c r="B23" s="141"/>
      <c r="C23" s="141"/>
      <c r="D23" s="141"/>
      <c r="E23" s="4"/>
      <c r="F23" s="4"/>
    </row>
    <row r="24" spans="1:8" ht="27.75" customHeight="1">
      <c r="A24" s="141" t="s">
        <v>293</v>
      </c>
      <c r="B24" s="141"/>
      <c r="C24" s="141"/>
      <c r="D24" s="141"/>
      <c r="E24" s="4"/>
      <c r="F24" s="4"/>
    </row>
    <row r="25" spans="1:8" ht="27.75" customHeight="1">
      <c r="A25" s="141" t="s">
        <v>294</v>
      </c>
      <c r="B25" s="141"/>
      <c r="C25" s="141"/>
      <c r="D25" s="141"/>
      <c r="E25" s="4"/>
      <c r="F25" s="4"/>
    </row>
    <row r="26" spans="1:8" ht="27.75" customHeight="1">
      <c r="A26" s="141" t="s">
        <v>296</v>
      </c>
      <c r="B26" s="141"/>
      <c r="C26" s="141"/>
      <c r="D26" s="141"/>
      <c r="E26" s="4"/>
      <c r="F26" s="4"/>
    </row>
  </sheetData>
  <mergeCells count="9">
    <mergeCell ref="A24:D24"/>
    <mergeCell ref="A25:D25"/>
    <mergeCell ref="A26:D26"/>
    <mergeCell ref="A2:F2"/>
    <mergeCell ref="A5:C5"/>
    <mergeCell ref="D5:F5"/>
    <mergeCell ref="A21:F21"/>
    <mergeCell ref="A22:D22"/>
    <mergeCell ref="A23:D23"/>
  </mergeCells>
  <phoneticPr fontId="3" type="noConversion"/>
  <printOptions horizontalCentered="1"/>
  <pageMargins left="0.35433070866141736" right="0.35433070866141736" top="0.59055118110236227" bottom="0.69" header="0.51181102362204722" footer="0.19685039370078741"/>
  <pageSetup paperSize="9" scale="85" orientation="landscape" horizontalDpi="300" verticalDpi="300" r:id="rId1"/>
  <headerFooter alignWithMargins="0">
    <oddFooter>&amp;C第 &amp;P 页</oddFooter>
  </headerFooter>
  <ignoredErrors>
    <ignoredError sqref="A7:F7 B8:B14" numberStoredAsText="1"/>
  </ignoredErrors>
</worksheet>
</file>

<file path=xl/worksheets/sheet3.xml><?xml version="1.0" encoding="utf-8"?>
<worksheet xmlns="http://schemas.openxmlformats.org/spreadsheetml/2006/main" xmlns:r="http://schemas.openxmlformats.org/officeDocument/2006/relationships">
  <dimension ref="A1:K20"/>
  <sheetViews>
    <sheetView zoomScaleNormal="100" zoomScaleSheetLayoutView="160" workbookViewId="0">
      <selection activeCell="A9" sqref="A9:C11"/>
    </sheetView>
  </sheetViews>
  <sheetFormatPr defaultRowHeight="14.25"/>
  <cols>
    <col min="1" max="2" width="4.625" style="10" customWidth="1"/>
    <col min="3" max="3" width="10.75" style="10" customWidth="1"/>
    <col min="4" max="10" width="13.625" style="10" customWidth="1"/>
    <col min="11" max="16384" width="9" style="10"/>
  </cols>
  <sheetData>
    <row r="1" spans="1:11" s="8" customFormat="1" ht="20.25">
      <c r="A1" s="172" t="s">
        <v>92</v>
      </c>
      <c r="B1" s="172"/>
      <c r="C1" s="172"/>
      <c r="D1" s="172"/>
      <c r="E1" s="172"/>
      <c r="F1" s="172"/>
      <c r="G1" s="172"/>
      <c r="H1" s="172"/>
      <c r="I1" s="172"/>
      <c r="J1" s="172"/>
    </row>
    <row r="2" spans="1:11">
      <c r="A2" s="9"/>
      <c r="B2" s="9"/>
      <c r="C2" s="9"/>
      <c r="D2" s="9"/>
      <c r="E2" s="9"/>
      <c r="F2" s="9"/>
      <c r="G2" s="9"/>
      <c r="H2" s="9"/>
      <c r="I2" s="9"/>
      <c r="J2" s="46" t="s">
        <v>55</v>
      </c>
    </row>
    <row r="3" spans="1:11" ht="15" thickBot="1">
      <c r="A3" s="136" t="s">
        <v>330</v>
      </c>
      <c r="B3" s="9"/>
      <c r="C3" s="9"/>
      <c r="D3" s="9"/>
      <c r="E3" s="9"/>
      <c r="F3" s="11"/>
      <c r="G3" s="9"/>
      <c r="H3" s="9"/>
      <c r="I3" s="9"/>
      <c r="J3" s="46" t="s">
        <v>52</v>
      </c>
    </row>
    <row r="4" spans="1:11" s="13" customFormat="1" ht="22.5" customHeight="1">
      <c r="A4" s="161" t="s">
        <v>34</v>
      </c>
      <c r="B4" s="162"/>
      <c r="C4" s="162"/>
      <c r="D4" s="147" t="s">
        <v>28</v>
      </c>
      <c r="E4" s="163" t="s">
        <v>59</v>
      </c>
      <c r="F4" s="147" t="s">
        <v>35</v>
      </c>
      <c r="G4" s="147" t="s">
        <v>36</v>
      </c>
      <c r="H4" s="147" t="s">
        <v>37</v>
      </c>
      <c r="I4" s="147" t="s">
        <v>83</v>
      </c>
      <c r="J4" s="173" t="s">
        <v>38</v>
      </c>
      <c r="K4" s="12"/>
    </row>
    <row r="5" spans="1:11" s="13" customFormat="1" ht="22.5" customHeight="1">
      <c r="A5" s="152" t="s">
        <v>107</v>
      </c>
      <c r="B5" s="153"/>
      <c r="C5" s="156" t="s">
        <v>39</v>
      </c>
      <c r="D5" s="148"/>
      <c r="E5" s="164"/>
      <c r="F5" s="148"/>
      <c r="G5" s="148"/>
      <c r="H5" s="148"/>
      <c r="I5" s="148"/>
      <c r="J5" s="174"/>
      <c r="K5" s="12"/>
    </row>
    <row r="6" spans="1:11" s="13" customFormat="1" ht="22.5" customHeight="1">
      <c r="A6" s="154"/>
      <c r="B6" s="155"/>
      <c r="C6" s="149"/>
      <c r="D6" s="149"/>
      <c r="E6" s="165"/>
      <c r="F6" s="149"/>
      <c r="G6" s="149"/>
      <c r="H6" s="149"/>
      <c r="I6" s="149"/>
      <c r="J6" s="175"/>
      <c r="K6" s="12"/>
    </row>
    <row r="7" spans="1:11" ht="22.5" customHeight="1">
      <c r="A7" s="166" t="s">
        <v>40</v>
      </c>
      <c r="B7" s="167"/>
      <c r="C7" s="168"/>
      <c r="D7" s="14" t="s">
        <v>6</v>
      </c>
      <c r="E7" s="14" t="s">
        <v>7</v>
      </c>
      <c r="F7" s="14" t="s">
        <v>8</v>
      </c>
      <c r="G7" s="14" t="s">
        <v>9</v>
      </c>
      <c r="H7" s="14" t="s">
        <v>10</v>
      </c>
      <c r="I7" s="14" t="s">
        <v>11</v>
      </c>
      <c r="J7" s="49" t="s">
        <v>58</v>
      </c>
      <c r="K7" s="15"/>
    </row>
    <row r="8" spans="1:11" ht="22.5" customHeight="1">
      <c r="A8" s="169" t="s">
        <v>33</v>
      </c>
      <c r="B8" s="170"/>
      <c r="C8" s="171"/>
      <c r="D8" s="35">
        <f>E8+F8+G8+H8+I8+J8</f>
        <v>1144.46</v>
      </c>
      <c r="E8" s="35">
        <v>1144.46</v>
      </c>
      <c r="F8" s="35"/>
      <c r="G8" s="35"/>
      <c r="H8" s="35"/>
      <c r="I8" s="35"/>
      <c r="J8" s="36"/>
      <c r="K8" s="15"/>
    </row>
    <row r="9" spans="1:11" ht="22.5" customHeight="1">
      <c r="A9" s="150" t="s">
        <v>326</v>
      </c>
      <c r="B9" s="151"/>
      <c r="C9" s="135" t="s">
        <v>327</v>
      </c>
      <c r="D9" s="35">
        <f>E9+F9+G9+H9+I9+J9</f>
        <v>1144.46</v>
      </c>
      <c r="E9" s="35">
        <v>1144.46</v>
      </c>
      <c r="F9" s="35"/>
      <c r="G9" s="35"/>
      <c r="H9" s="35"/>
      <c r="I9" s="35"/>
      <c r="J9" s="36"/>
      <c r="K9" s="15"/>
    </row>
    <row r="10" spans="1:11" ht="22.5" customHeight="1">
      <c r="A10" s="150">
        <v>20502</v>
      </c>
      <c r="B10" s="151"/>
      <c r="C10" s="135" t="s">
        <v>328</v>
      </c>
      <c r="D10" s="35">
        <f>E10+F10+G10+H10+I10+J10</f>
        <v>1144.46</v>
      </c>
      <c r="E10" s="35">
        <v>1144.46</v>
      </c>
      <c r="F10" s="35"/>
      <c r="G10" s="35"/>
      <c r="H10" s="35"/>
      <c r="I10" s="35"/>
      <c r="J10" s="36"/>
      <c r="K10" s="15"/>
    </row>
    <row r="11" spans="1:11" ht="22.5" customHeight="1">
      <c r="A11" s="150">
        <v>2050202</v>
      </c>
      <c r="B11" s="151"/>
      <c r="C11" s="135" t="s">
        <v>329</v>
      </c>
      <c r="D11" s="35">
        <f>E11+F11+G11+H11+I11+J11</f>
        <v>1144.46</v>
      </c>
      <c r="E11" s="35">
        <v>1144.46</v>
      </c>
      <c r="F11" s="35"/>
      <c r="G11" s="35"/>
      <c r="H11" s="35"/>
      <c r="I11" s="35"/>
      <c r="J11" s="36"/>
      <c r="K11" s="15"/>
    </row>
    <row r="12" spans="1:11" ht="22.5" customHeight="1">
      <c r="A12" s="159"/>
      <c r="B12" s="160"/>
      <c r="C12" s="16"/>
      <c r="D12" s="35"/>
      <c r="E12" s="35"/>
      <c r="F12" s="35"/>
      <c r="G12" s="35"/>
      <c r="H12" s="35"/>
      <c r="I12" s="35"/>
      <c r="J12" s="36"/>
      <c r="K12" s="15"/>
    </row>
    <row r="13" spans="1:11" ht="22.5" customHeight="1">
      <c r="A13" s="159"/>
      <c r="B13" s="160"/>
      <c r="C13" s="16"/>
      <c r="D13" s="35"/>
      <c r="E13" s="35"/>
      <c r="F13" s="35"/>
      <c r="G13" s="35"/>
      <c r="H13" s="35"/>
      <c r="I13" s="35"/>
      <c r="J13" s="36"/>
      <c r="K13" s="15"/>
    </row>
    <row r="14" spans="1:11" ht="22.5" customHeight="1" thickBot="1">
      <c r="A14" s="176"/>
      <c r="B14" s="177"/>
      <c r="C14" s="17"/>
      <c r="D14" s="37"/>
      <c r="E14" s="37"/>
      <c r="F14" s="37"/>
      <c r="G14" s="37"/>
      <c r="H14" s="37"/>
      <c r="I14" s="37"/>
      <c r="J14" s="38"/>
      <c r="K14" s="15"/>
    </row>
    <row r="15" spans="1:11" ht="27" customHeight="1">
      <c r="A15" s="157" t="s">
        <v>297</v>
      </c>
      <c r="B15" s="158"/>
      <c r="C15" s="158"/>
      <c r="D15" s="158"/>
      <c r="E15" s="158"/>
      <c r="F15" s="158"/>
      <c r="G15" s="158"/>
      <c r="H15" s="158"/>
      <c r="I15" s="158"/>
      <c r="J15" s="158"/>
    </row>
    <row r="16" spans="1:11" ht="27" customHeight="1">
      <c r="A16" s="141" t="s">
        <v>291</v>
      </c>
      <c r="B16" s="141"/>
      <c r="C16" s="141"/>
      <c r="D16" s="141"/>
      <c r="E16" s="141"/>
      <c r="F16" s="141"/>
      <c r="G16" s="141"/>
      <c r="H16" s="141"/>
      <c r="I16" s="141"/>
      <c r="J16" s="141"/>
    </row>
    <row r="17" spans="1:10" ht="27" customHeight="1">
      <c r="A17" s="141" t="s">
        <v>298</v>
      </c>
      <c r="B17" s="141"/>
      <c r="C17" s="141"/>
      <c r="D17" s="141"/>
      <c r="E17" s="141"/>
      <c r="F17" s="141"/>
      <c r="G17" s="141"/>
      <c r="H17" s="141"/>
      <c r="I17" s="141"/>
      <c r="J17" s="141"/>
    </row>
    <row r="18" spans="1:10" ht="27" customHeight="1">
      <c r="A18" s="141" t="s">
        <v>299</v>
      </c>
      <c r="B18" s="141"/>
      <c r="C18" s="141"/>
      <c r="D18" s="141"/>
      <c r="E18" s="141"/>
      <c r="F18" s="141"/>
      <c r="G18" s="141"/>
      <c r="H18" s="141"/>
      <c r="I18" s="141"/>
      <c r="J18" s="141"/>
    </row>
    <row r="19" spans="1:10" ht="27" customHeight="1">
      <c r="A19" s="141" t="s">
        <v>294</v>
      </c>
      <c r="B19" s="141"/>
      <c r="C19" s="141"/>
      <c r="D19" s="141"/>
      <c r="E19" s="141"/>
      <c r="F19" s="141"/>
      <c r="G19" s="141"/>
      <c r="H19" s="141"/>
      <c r="I19" s="141"/>
      <c r="J19" s="141"/>
    </row>
    <row r="20" spans="1:10" ht="27" customHeight="1">
      <c r="A20" s="141" t="s">
        <v>300</v>
      </c>
      <c r="B20" s="141"/>
      <c r="C20" s="141"/>
      <c r="D20" s="141"/>
      <c r="E20" s="141"/>
      <c r="F20" s="141"/>
      <c r="G20" s="141"/>
      <c r="H20" s="141"/>
      <c r="I20" s="141"/>
      <c r="J20" s="141"/>
    </row>
  </sheetData>
  <mergeCells count="25">
    <mergeCell ref="A1:J1"/>
    <mergeCell ref="J4:J6"/>
    <mergeCell ref="A11:B11"/>
    <mergeCell ref="G4:G6"/>
    <mergeCell ref="A14:B14"/>
    <mergeCell ref="A16:J16"/>
    <mergeCell ref="A17:J17"/>
    <mergeCell ref="A18:J18"/>
    <mergeCell ref="A19:J19"/>
    <mergeCell ref="A20:J20"/>
    <mergeCell ref="I4:I6"/>
    <mergeCell ref="A5:B6"/>
    <mergeCell ref="C5:C6"/>
    <mergeCell ref="A15:J15"/>
    <mergeCell ref="A13:B13"/>
    <mergeCell ref="A4:C4"/>
    <mergeCell ref="A12:B12"/>
    <mergeCell ref="E4:E6"/>
    <mergeCell ref="A7:C7"/>
    <mergeCell ref="A8:C8"/>
    <mergeCell ref="F4:F6"/>
    <mergeCell ref="D4:D6"/>
    <mergeCell ref="A10:B10"/>
    <mergeCell ref="A9:B9"/>
    <mergeCell ref="H4:H6"/>
  </mergeCells>
  <phoneticPr fontId="3"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4.xml><?xml version="1.0" encoding="utf-8"?>
<worksheet xmlns="http://schemas.openxmlformats.org/spreadsheetml/2006/main" xmlns:r="http://schemas.openxmlformats.org/officeDocument/2006/relationships">
  <dimension ref="A1:J20"/>
  <sheetViews>
    <sheetView zoomScaleNormal="100" workbookViewId="0">
      <selection activeCell="A9" sqref="A9:C11"/>
    </sheetView>
  </sheetViews>
  <sheetFormatPr defaultRowHeight="14.25"/>
  <cols>
    <col min="1" max="1" width="5.625" style="10" customWidth="1"/>
    <col min="2" max="2" width="4.75" style="10" customWidth="1"/>
    <col min="3" max="3" width="10.375" style="10" customWidth="1"/>
    <col min="4" max="4" width="14.375" style="10" customWidth="1"/>
    <col min="5" max="9" width="14.625" style="10" customWidth="1"/>
    <col min="10" max="10" width="9" style="10"/>
    <col min="11" max="11" width="12.625" style="10" customWidth="1"/>
    <col min="12" max="16384" width="9" style="10"/>
  </cols>
  <sheetData>
    <row r="1" spans="1:10" s="8" customFormat="1" ht="20.25">
      <c r="A1" s="172" t="s">
        <v>93</v>
      </c>
      <c r="B1" s="172"/>
      <c r="C1" s="172"/>
      <c r="D1" s="172"/>
      <c r="E1" s="172"/>
      <c r="F1" s="172"/>
      <c r="G1" s="172"/>
      <c r="H1" s="172"/>
      <c r="I1" s="172"/>
    </row>
    <row r="2" spans="1:10">
      <c r="A2" s="9"/>
      <c r="B2" s="9"/>
      <c r="C2" s="9"/>
      <c r="D2" s="9"/>
      <c r="E2" s="9"/>
      <c r="F2" s="9"/>
      <c r="G2" s="9"/>
      <c r="H2" s="9"/>
      <c r="I2" s="46" t="s">
        <v>57</v>
      </c>
    </row>
    <row r="3" spans="1:10" ht="15" thickBot="1">
      <c r="A3" s="136" t="s">
        <v>330</v>
      </c>
      <c r="B3" s="9"/>
      <c r="C3" s="9"/>
      <c r="D3" s="9"/>
      <c r="E3" s="9"/>
      <c r="F3" s="11"/>
      <c r="G3" s="9"/>
      <c r="H3" s="9"/>
      <c r="I3" s="46" t="s">
        <v>52</v>
      </c>
    </row>
    <row r="4" spans="1:10" s="13" customFormat="1" ht="22.5" customHeight="1">
      <c r="A4" s="161" t="s">
        <v>34</v>
      </c>
      <c r="B4" s="162"/>
      <c r="C4" s="162"/>
      <c r="D4" s="147" t="s">
        <v>30</v>
      </c>
      <c r="E4" s="147" t="s">
        <v>41</v>
      </c>
      <c r="F4" s="181" t="s">
        <v>42</v>
      </c>
      <c r="G4" s="181" t="s">
        <v>43</v>
      </c>
      <c r="H4" s="184" t="s">
        <v>44</v>
      </c>
      <c r="I4" s="185" t="s">
        <v>45</v>
      </c>
      <c r="J4" s="12"/>
    </row>
    <row r="5" spans="1:10" s="13" customFormat="1" ht="22.5" customHeight="1">
      <c r="A5" s="152" t="s">
        <v>107</v>
      </c>
      <c r="B5" s="153"/>
      <c r="C5" s="156" t="s">
        <v>39</v>
      </c>
      <c r="D5" s="148"/>
      <c r="E5" s="148"/>
      <c r="F5" s="182"/>
      <c r="G5" s="182"/>
      <c r="H5" s="182"/>
      <c r="I5" s="186"/>
      <c r="J5" s="12"/>
    </row>
    <row r="6" spans="1:10" s="13" customFormat="1" ht="22.5" customHeight="1">
      <c r="A6" s="154"/>
      <c r="B6" s="155"/>
      <c r="C6" s="149"/>
      <c r="D6" s="149"/>
      <c r="E6" s="149"/>
      <c r="F6" s="183"/>
      <c r="G6" s="183"/>
      <c r="H6" s="183"/>
      <c r="I6" s="187"/>
      <c r="J6" s="12"/>
    </row>
    <row r="7" spans="1:10" s="22" customFormat="1" ht="22.5" customHeight="1">
      <c r="A7" s="192" t="s">
        <v>40</v>
      </c>
      <c r="B7" s="193"/>
      <c r="C7" s="194"/>
      <c r="D7" s="18" t="s">
        <v>6</v>
      </c>
      <c r="E7" s="18" t="s">
        <v>7</v>
      </c>
      <c r="F7" s="18" t="s">
        <v>8</v>
      </c>
      <c r="G7" s="19" t="s">
        <v>46</v>
      </c>
      <c r="H7" s="19" t="s">
        <v>47</v>
      </c>
      <c r="I7" s="20" t="s">
        <v>48</v>
      </c>
      <c r="J7" s="21"/>
    </row>
    <row r="8" spans="1:10" ht="22.5" customHeight="1">
      <c r="A8" s="169" t="s">
        <v>33</v>
      </c>
      <c r="B8" s="170"/>
      <c r="C8" s="171"/>
      <c r="D8" s="35">
        <f>E8+F8+G8+H8+I8</f>
        <v>1144.46</v>
      </c>
      <c r="E8" s="35">
        <v>539.46</v>
      </c>
      <c r="F8" s="35">
        <v>605</v>
      </c>
      <c r="G8" s="35"/>
      <c r="H8" s="35"/>
      <c r="I8" s="36"/>
      <c r="J8" s="15"/>
    </row>
    <row r="9" spans="1:10" ht="22.5" customHeight="1">
      <c r="A9" s="150" t="s">
        <v>326</v>
      </c>
      <c r="B9" s="151"/>
      <c r="C9" s="135" t="s">
        <v>327</v>
      </c>
      <c r="D9" s="35">
        <f>E9+F9+G9+H9+I9</f>
        <v>1144.46</v>
      </c>
      <c r="E9" s="35">
        <v>539.46</v>
      </c>
      <c r="F9" s="35">
        <v>605</v>
      </c>
      <c r="G9" s="35"/>
      <c r="H9" s="35"/>
      <c r="I9" s="36"/>
      <c r="J9" s="15"/>
    </row>
    <row r="10" spans="1:10" ht="22.5" customHeight="1">
      <c r="A10" s="150">
        <v>20502</v>
      </c>
      <c r="B10" s="151"/>
      <c r="C10" s="135" t="s">
        <v>328</v>
      </c>
      <c r="D10" s="35">
        <f>E10+F10+G10+H10+I10</f>
        <v>1144.46</v>
      </c>
      <c r="E10" s="35">
        <v>539.46</v>
      </c>
      <c r="F10" s="35">
        <v>605</v>
      </c>
      <c r="G10" s="35"/>
      <c r="H10" s="35"/>
      <c r="I10" s="36"/>
      <c r="J10" s="15"/>
    </row>
    <row r="11" spans="1:10" ht="22.5" customHeight="1">
      <c r="A11" s="150">
        <v>2050202</v>
      </c>
      <c r="B11" s="151"/>
      <c r="C11" s="135" t="s">
        <v>329</v>
      </c>
      <c r="D11" s="35">
        <f>E11+F11+G11+H11+I11</f>
        <v>1144.46</v>
      </c>
      <c r="E11" s="35">
        <v>539.46</v>
      </c>
      <c r="F11" s="35">
        <v>605</v>
      </c>
      <c r="G11" s="35"/>
      <c r="H11" s="35"/>
      <c r="I11" s="36"/>
      <c r="J11" s="15"/>
    </row>
    <row r="12" spans="1:10" ht="22.5" customHeight="1">
      <c r="A12" s="188"/>
      <c r="B12" s="189"/>
      <c r="C12" s="16"/>
      <c r="D12" s="35"/>
      <c r="E12" s="35"/>
      <c r="F12" s="35"/>
      <c r="G12" s="35"/>
      <c r="H12" s="35"/>
      <c r="I12" s="36"/>
      <c r="J12" s="15"/>
    </row>
    <row r="13" spans="1:10" ht="22.5" customHeight="1">
      <c r="A13" s="188"/>
      <c r="B13" s="189"/>
      <c r="C13" s="16"/>
      <c r="D13" s="35"/>
      <c r="E13" s="35"/>
      <c r="F13" s="35"/>
      <c r="G13" s="35"/>
      <c r="H13" s="35"/>
      <c r="I13" s="36"/>
      <c r="J13" s="15"/>
    </row>
    <row r="14" spans="1:10" ht="22.5" customHeight="1" thickBot="1">
      <c r="A14" s="190"/>
      <c r="B14" s="191"/>
      <c r="C14" s="17"/>
      <c r="D14" s="37"/>
      <c r="E14" s="37"/>
      <c r="F14" s="37"/>
      <c r="G14" s="37"/>
      <c r="H14" s="37"/>
      <c r="I14" s="38"/>
      <c r="J14" s="15"/>
    </row>
    <row r="15" spans="1:10" ht="30.75" customHeight="1">
      <c r="A15" s="179" t="s">
        <v>301</v>
      </c>
      <c r="B15" s="180"/>
      <c r="C15" s="180"/>
      <c r="D15" s="180"/>
      <c r="E15" s="180"/>
      <c r="F15" s="180"/>
      <c r="G15" s="180"/>
      <c r="H15" s="180"/>
      <c r="I15" s="180"/>
    </row>
    <row r="16" spans="1:10" ht="30.75" customHeight="1">
      <c r="A16" s="141" t="s">
        <v>291</v>
      </c>
      <c r="B16" s="141"/>
      <c r="C16" s="141"/>
      <c r="D16" s="141"/>
      <c r="E16" s="141"/>
      <c r="F16" s="141"/>
      <c r="G16" s="141"/>
      <c r="H16" s="141"/>
      <c r="I16" s="141"/>
      <c r="J16" s="141"/>
    </row>
    <row r="17" spans="1:10" ht="30.75" customHeight="1">
      <c r="A17" s="141" t="s">
        <v>298</v>
      </c>
      <c r="B17" s="141"/>
      <c r="C17" s="141"/>
      <c r="D17" s="141"/>
      <c r="E17" s="141"/>
      <c r="F17" s="141"/>
      <c r="G17" s="141"/>
      <c r="H17" s="141"/>
      <c r="I17" s="141"/>
      <c r="J17" s="141"/>
    </row>
    <row r="18" spans="1:10" ht="30.75" customHeight="1">
      <c r="A18" s="178" t="s">
        <v>302</v>
      </c>
      <c r="B18" s="141"/>
      <c r="C18" s="141"/>
      <c r="D18" s="141"/>
      <c r="E18" s="141"/>
      <c r="F18" s="141"/>
      <c r="G18" s="141"/>
      <c r="H18" s="141"/>
      <c r="I18" s="141"/>
      <c r="J18" s="141"/>
    </row>
    <row r="19" spans="1:10" ht="30.75" customHeight="1">
      <c r="A19" s="141" t="s">
        <v>294</v>
      </c>
      <c r="B19" s="141"/>
      <c r="C19" s="141"/>
      <c r="D19" s="141"/>
      <c r="E19" s="141"/>
      <c r="F19" s="141"/>
      <c r="G19" s="141"/>
      <c r="H19" s="141"/>
      <c r="I19" s="141"/>
      <c r="J19" s="141"/>
    </row>
    <row r="20" spans="1:10" ht="30.75" customHeight="1">
      <c r="A20" s="178" t="s">
        <v>303</v>
      </c>
      <c r="B20" s="141"/>
      <c r="C20" s="141"/>
      <c r="D20" s="141"/>
      <c r="E20" s="141"/>
      <c r="F20" s="141"/>
      <c r="G20" s="141"/>
      <c r="H20" s="141"/>
      <c r="I20" s="141"/>
      <c r="J20" s="141"/>
    </row>
  </sheetData>
  <mergeCells count="24">
    <mergeCell ref="A12:B12"/>
    <mergeCell ref="A7:C7"/>
    <mergeCell ref="A8:C8"/>
    <mergeCell ref="A15:I15"/>
    <mergeCell ref="A1:I1"/>
    <mergeCell ref="G4:G6"/>
    <mergeCell ref="H4:H6"/>
    <mergeCell ref="I4:I6"/>
    <mergeCell ref="A5:B6"/>
    <mergeCell ref="C5:C6"/>
    <mergeCell ref="A4:C4"/>
    <mergeCell ref="D4:D6"/>
    <mergeCell ref="A13:B13"/>
    <mergeCell ref="A14:B14"/>
    <mergeCell ref="E4:E6"/>
    <mergeCell ref="F4:F6"/>
    <mergeCell ref="A9:B9"/>
    <mergeCell ref="A10:B10"/>
    <mergeCell ref="A11:B11"/>
    <mergeCell ref="A16:J16"/>
    <mergeCell ref="A17:J17"/>
    <mergeCell ref="A18:J18"/>
    <mergeCell ref="A19:J19"/>
    <mergeCell ref="A20:J20"/>
  </mergeCells>
  <phoneticPr fontId="3" type="noConversion"/>
  <printOptions horizontalCentered="1"/>
  <pageMargins left="0.35433070866141736" right="0.35433070866141736" top="0.44" bottom="0.5" header="0.17" footer="0.19685039370078741"/>
  <pageSetup paperSize="9" orientation="landscape" r:id="rId1"/>
  <headerFooter alignWithMargins="0">
    <oddFooter>&amp;C第 &amp;P 页</oddFooter>
  </headerFooter>
  <ignoredErrors>
    <ignoredError sqref="D7:I7" numberStoredAsText="1"/>
  </ignoredErrors>
</worksheet>
</file>

<file path=xl/worksheets/sheet5.xml><?xml version="1.0" encoding="utf-8"?>
<worksheet xmlns="http://schemas.openxmlformats.org/spreadsheetml/2006/main" xmlns:r="http://schemas.openxmlformats.org/officeDocument/2006/relationships">
  <dimension ref="A1:J27"/>
  <sheetViews>
    <sheetView zoomScaleNormal="100" zoomScaleSheetLayoutView="100" workbookViewId="0">
      <selection activeCell="J13" sqref="J13"/>
    </sheetView>
  </sheetViews>
  <sheetFormatPr defaultRowHeight="14.25"/>
  <cols>
    <col min="1" max="1" width="36.375" style="5" customWidth="1"/>
    <col min="2" max="2" width="4" style="5" customWidth="1"/>
    <col min="3" max="3" width="15.625" style="5" customWidth="1"/>
    <col min="4" max="4" width="26.375" style="5" customWidth="1"/>
    <col min="5" max="5" width="3.5" style="5" customWidth="1"/>
    <col min="6" max="6" width="15.625" style="5" customWidth="1"/>
    <col min="7" max="7" width="13.875" style="5" customWidth="1"/>
    <col min="8" max="8" width="15.625" style="5" customWidth="1"/>
    <col min="9" max="10" width="9" style="4"/>
    <col min="11" max="16384" width="9" style="5"/>
  </cols>
  <sheetData>
    <row r="1" spans="1:10">
      <c r="A1" s="48"/>
    </row>
    <row r="2" spans="1:10" s="2" customFormat="1" ht="18" customHeight="1">
      <c r="A2" s="142" t="s">
        <v>95</v>
      </c>
      <c r="B2" s="142"/>
      <c r="C2" s="142"/>
      <c r="D2" s="142"/>
      <c r="E2" s="142"/>
      <c r="F2" s="142"/>
      <c r="G2" s="142"/>
      <c r="H2" s="142"/>
      <c r="I2" s="1"/>
      <c r="J2" s="1"/>
    </row>
    <row r="3" spans="1:10" ht="9.9499999999999993" customHeight="1">
      <c r="A3" s="3"/>
      <c r="B3" s="3"/>
      <c r="C3" s="3"/>
      <c r="D3" s="3"/>
      <c r="E3" s="3"/>
      <c r="F3" s="3"/>
      <c r="G3" s="3"/>
      <c r="H3" s="46" t="s">
        <v>56</v>
      </c>
    </row>
    <row r="4" spans="1:10" ht="15" customHeight="1" thickBot="1">
      <c r="A4" s="136" t="s">
        <v>330</v>
      </c>
      <c r="B4" s="3"/>
      <c r="C4" s="3"/>
      <c r="D4" s="3"/>
      <c r="E4" s="3"/>
      <c r="F4" s="3"/>
      <c r="G4" s="3"/>
      <c r="H4" s="46" t="s">
        <v>52</v>
      </c>
    </row>
    <row r="5" spans="1:10" s="7" customFormat="1" ht="20.100000000000001" customHeight="1">
      <c r="A5" s="143" t="s">
        <v>0</v>
      </c>
      <c r="B5" s="144"/>
      <c r="C5" s="144"/>
      <c r="D5" s="144" t="s">
        <v>1</v>
      </c>
      <c r="E5" s="144"/>
      <c r="F5" s="195"/>
      <c r="G5" s="195"/>
      <c r="H5" s="145"/>
      <c r="I5" s="6"/>
      <c r="J5" s="6"/>
    </row>
    <row r="6" spans="1:10" s="7" customFormat="1" ht="31.5" customHeight="1">
      <c r="A6" s="75" t="s">
        <v>2</v>
      </c>
      <c r="B6" s="80" t="s">
        <v>3</v>
      </c>
      <c r="C6" s="91" t="s">
        <v>101</v>
      </c>
      <c r="D6" s="76" t="s">
        <v>2</v>
      </c>
      <c r="E6" s="80" t="s">
        <v>3</v>
      </c>
      <c r="F6" s="91" t="s">
        <v>51</v>
      </c>
      <c r="G6" s="95" t="s">
        <v>110</v>
      </c>
      <c r="H6" s="96" t="s">
        <v>111</v>
      </c>
      <c r="I6" s="6"/>
      <c r="J6" s="6"/>
    </row>
    <row r="7" spans="1:10" s="7" customFormat="1" ht="20.100000000000001" customHeight="1">
      <c r="A7" s="75" t="s">
        <v>5</v>
      </c>
      <c r="B7" s="77"/>
      <c r="C7" s="76" t="s">
        <v>6</v>
      </c>
      <c r="D7" s="76" t="s">
        <v>5</v>
      </c>
      <c r="E7" s="77"/>
      <c r="F7" s="92">
        <v>2</v>
      </c>
      <c r="G7" s="92">
        <v>3</v>
      </c>
      <c r="H7" s="93">
        <v>4</v>
      </c>
      <c r="I7" s="6"/>
      <c r="J7" s="6"/>
    </row>
    <row r="8" spans="1:10" s="7" customFormat="1" ht="20.100000000000001" customHeight="1">
      <c r="A8" s="56" t="s">
        <v>97</v>
      </c>
      <c r="B8" s="55" t="s">
        <v>6</v>
      </c>
      <c r="C8" s="57">
        <v>1144.46</v>
      </c>
      <c r="D8" s="58" t="s">
        <v>86</v>
      </c>
      <c r="E8" s="59">
        <v>15</v>
      </c>
      <c r="F8" s="120">
        <f>SUM(G8:H8)</f>
        <v>1144.46</v>
      </c>
      <c r="G8" s="87">
        <v>1144.46</v>
      </c>
      <c r="H8" s="60"/>
      <c r="I8" s="6"/>
      <c r="J8" s="6"/>
    </row>
    <row r="9" spans="1:10" s="7" customFormat="1" ht="20.100000000000001" customHeight="1">
      <c r="A9" s="61" t="s">
        <v>96</v>
      </c>
      <c r="B9" s="55" t="s">
        <v>7</v>
      </c>
      <c r="C9" s="57"/>
      <c r="D9" s="58" t="s">
        <v>87</v>
      </c>
      <c r="E9" s="59">
        <v>16</v>
      </c>
      <c r="F9" s="120">
        <f t="shared" ref="F9:F15" si="0">SUM(G9:H9)</f>
        <v>0</v>
      </c>
      <c r="G9" s="87"/>
      <c r="H9" s="60"/>
      <c r="I9" s="6"/>
      <c r="J9" s="6"/>
    </row>
    <row r="10" spans="1:10" s="7" customFormat="1" ht="20.100000000000001" customHeight="1">
      <c r="A10" s="61"/>
      <c r="B10" s="55" t="s">
        <v>8</v>
      </c>
      <c r="C10" s="57"/>
      <c r="D10" s="58" t="s">
        <v>88</v>
      </c>
      <c r="E10" s="59">
        <v>17</v>
      </c>
      <c r="F10" s="120">
        <f t="shared" si="0"/>
        <v>0</v>
      </c>
      <c r="G10" s="87"/>
      <c r="H10" s="60"/>
      <c r="I10" s="6"/>
      <c r="J10" s="6"/>
    </row>
    <row r="11" spans="1:10" s="7" customFormat="1" ht="20.100000000000001" customHeight="1">
      <c r="A11" s="61"/>
      <c r="B11" s="55" t="s">
        <v>9</v>
      </c>
      <c r="C11" s="57"/>
      <c r="D11" s="58" t="s">
        <v>89</v>
      </c>
      <c r="E11" s="59">
        <v>18</v>
      </c>
      <c r="F11" s="120">
        <f t="shared" si="0"/>
        <v>0</v>
      </c>
      <c r="G11" s="87"/>
      <c r="H11" s="60"/>
      <c r="I11" s="6"/>
      <c r="J11" s="6"/>
    </row>
    <row r="12" spans="1:10" s="7" customFormat="1" ht="20.100000000000001" customHeight="1">
      <c r="A12" s="61"/>
      <c r="B12" s="55" t="s">
        <v>10</v>
      </c>
      <c r="C12" s="57"/>
      <c r="D12" s="58" t="s">
        <v>90</v>
      </c>
      <c r="E12" s="59">
        <v>19</v>
      </c>
      <c r="F12" s="120">
        <f t="shared" si="0"/>
        <v>0</v>
      </c>
      <c r="G12" s="87"/>
      <c r="H12" s="60"/>
      <c r="I12" s="6"/>
      <c r="J12" s="6"/>
    </row>
    <row r="13" spans="1:10" s="7" customFormat="1" ht="20.100000000000001" customHeight="1">
      <c r="A13" s="61"/>
      <c r="B13" s="55" t="s">
        <v>11</v>
      </c>
      <c r="C13" s="57"/>
      <c r="D13" s="58" t="s">
        <v>91</v>
      </c>
      <c r="E13" s="59">
        <v>20</v>
      </c>
      <c r="F13" s="120">
        <f t="shared" si="0"/>
        <v>0</v>
      </c>
      <c r="G13" s="87"/>
      <c r="H13" s="60"/>
      <c r="I13" s="6"/>
      <c r="J13" s="6"/>
    </row>
    <row r="14" spans="1:10" s="7" customFormat="1" ht="20.100000000000001" customHeight="1">
      <c r="A14" s="62"/>
      <c r="B14" s="55" t="s">
        <v>12</v>
      </c>
      <c r="C14" s="57"/>
      <c r="D14" s="97" t="s">
        <v>113</v>
      </c>
      <c r="E14" s="59">
        <v>21</v>
      </c>
      <c r="F14" s="120">
        <f t="shared" si="0"/>
        <v>0</v>
      </c>
      <c r="G14" s="87"/>
      <c r="H14" s="60"/>
      <c r="I14" s="6"/>
      <c r="J14" s="6"/>
    </row>
    <row r="15" spans="1:10" s="7" customFormat="1" ht="20.100000000000001" customHeight="1">
      <c r="A15" s="63"/>
      <c r="B15" s="55" t="s">
        <v>13</v>
      </c>
      <c r="C15" s="64"/>
      <c r="D15" s="65"/>
      <c r="E15" s="59">
        <v>22</v>
      </c>
      <c r="F15" s="120">
        <f t="shared" si="0"/>
        <v>0</v>
      </c>
      <c r="G15" s="59"/>
      <c r="H15" s="66"/>
      <c r="I15" s="6"/>
      <c r="J15" s="6"/>
    </row>
    <row r="16" spans="1:10" s="7" customFormat="1" ht="20.100000000000001" customHeight="1">
      <c r="A16" s="67" t="s">
        <v>28</v>
      </c>
      <c r="B16" s="55" t="s">
        <v>14</v>
      </c>
      <c r="C16" s="119">
        <f>SUM(C8:C15)</f>
        <v>1144.46</v>
      </c>
      <c r="D16" s="68" t="s">
        <v>30</v>
      </c>
      <c r="E16" s="59">
        <v>23</v>
      </c>
      <c r="F16" s="121">
        <f>SUM(F8:F15)</f>
        <v>1144.46</v>
      </c>
      <c r="G16" s="121">
        <f>SUM(G8:G15)</f>
        <v>1144.46</v>
      </c>
      <c r="H16" s="121">
        <f>SUM(H8:H15)</f>
        <v>0</v>
      </c>
      <c r="I16" s="6"/>
      <c r="J16" s="6"/>
    </row>
    <row r="17" spans="1:10" s="7" customFormat="1" ht="20.100000000000001" customHeight="1">
      <c r="A17" s="85" t="s">
        <v>98</v>
      </c>
      <c r="B17" s="55" t="s">
        <v>15</v>
      </c>
      <c r="C17" s="57"/>
      <c r="D17" s="90" t="s">
        <v>100</v>
      </c>
      <c r="E17" s="59">
        <v>24</v>
      </c>
      <c r="F17" s="88"/>
      <c r="G17" s="59"/>
      <c r="H17" s="70"/>
      <c r="I17" s="6"/>
      <c r="J17" s="6"/>
    </row>
    <row r="18" spans="1:10" s="7" customFormat="1" ht="20.100000000000001" customHeight="1">
      <c r="A18" s="85" t="s">
        <v>109</v>
      </c>
      <c r="B18" s="55" t="s">
        <v>16</v>
      </c>
      <c r="C18" s="57"/>
      <c r="D18" s="69"/>
      <c r="E18" s="59">
        <v>25</v>
      </c>
      <c r="F18" s="88"/>
      <c r="G18" s="59"/>
      <c r="H18" s="70"/>
      <c r="I18" s="6"/>
      <c r="J18" s="6"/>
    </row>
    <row r="19" spans="1:10" s="7" customFormat="1" ht="20.100000000000001" customHeight="1">
      <c r="A19" s="86" t="s">
        <v>99</v>
      </c>
      <c r="B19" s="55" t="s">
        <v>17</v>
      </c>
      <c r="C19" s="72"/>
      <c r="D19" s="73"/>
      <c r="E19" s="59">
        <v>26</v>
      </c>
      <c r="F19" s="89"/>
      <c r="G19" s="59"/>
      <c r="H19" s="74"/>
      <c r="I19" s="6"/>
      <c r="J19" s="6"/>
    </row>
    <row r="20" spans="1:10" s="7" customFormat="1" ht="20.100000000000001" customHeight="1">
      <c r="A20" s="86"/>
      <c r="B20" s="55" t="s">
        <v>18</v>
      </c>
      <c r="C20" s="72"/>
      <c r="D20" s="73"/>
      <c r="E20" s="59">
        <v>27</v>
      </c>
      <c r="F20" s="89"/>
      <c r="G20" s="87"/>
      <c r="H20" s="126"/>
      <c r="I20" s="6"/>
      <c r="J20" s="6"/>
    </row>
    <row r="21" spans="1:10" ht="20.100000000000001" customHeight="1">
      <c r="A21" s="123" t="s">
        <v>295</v>
      </c>
      <c r="B21" s="122" t="s">
        <v>19</v>
      </c>
      <c r="C21" s="124">
        <f>C16+C17</f>
        <v>1144.46</v>
      </c>
      <c r="D21" s="123" t="s">
        <v>295</v>
      </c>
      <c r="E21" s="59">
        <v>28</v>
      </c>
      <c r="F21" s="121">
        <f>F16+F17</f>
        <v>1144.46</v>
      </c>
      <c r="G21" s="125">
        <f>G16+G17</f>
        <v>1144.46</v>
      </c>
      <c r="H21" s="121">
        <f>H16+H17</f>
        <v>0</v>
      </c>
    </row>
    <row r="22" spans="1:10" ht="21" customHeight="1">
      <c r="A22" s="178" t="s">
        <v>304</v>
      </c>
      <c r="B22" s="146"/>
      <c r="C22" s="146"/>
      <c r="D22" s="146"/>
      <c r="E22" s="146"/>
      <c r="F22" s="146"/>
      <c r="G22" s="146"/>
      <c r="H22" s="146"/>
    </row>
    <row r="23" spans="1:10" ht="21" customHeight="1">
      <c r="A23" s="141" t="s">
        <v>291</v>
      </c>
      <c r="B23" s="141"/>
      <c r="C23" s="141"/>
      <c r="D23" s="141"/>
      <c r="E23" s="141"/>
      <c r="F23" s="141"/>
      <c r="G23" s="141"/>
      <c r="H23" s="141"/>
      <c r="I23" s="127"/>
      <c r="J23" s="127"/>
    </row>
    <row r="24" spans="1:10" ht="21" customHeight="1">
      <c r="A24" s="141" t="s">
        <v>306</v>
      </c>
      <c r="B24" s="141"/>
      <c r="C24" s="141"/>
      <c r="D24" s="141"/>
      <c r="E24" s="141"/>
      <c r="F24" s="141"/>
      <c r="G24" s="141"/>
      <c r="H24" s="141"/>
      <c r="I24" s="127"/>
      <c r="J24" s="127"/>
    </row>
    <row r="25" spans="1:10" ht="21" customHeight="1">
      <c r="A25" s="178" t="s">
        <v>293</v>
      </c>
      <c r="B25" s="178"/>
      <c r="C25" s="178"/>
      <c r="D25" s="178"/>
      <c r="E25" s="178"/>
      <c r="F25" s="178"/>
      <c r="G25" s="178"/>
      <c r="H25" s="178"/>
      <c r="I25" s="127"/>
      <c r="J25" s="127"/>
    </row>
    <row r="26" spans="1:10" ht="21" customHeight="1">
      <c r="A26" s="141" t="s">
        <v>294</v>
      </c>
      <c r="B26" s="141"/>
      <c r="C26" s="141"/>
      <c r="D26" s="141"/>
      <c r="E26" s="141"/>
      <c r="F26" s="141"/>
      <c r="G26" s="141"/>
      <c r="H26" s="141"/>
      <c r="I26" s="127"/>
      <c r="J26" s="127"/>
    </row>
    <row r="27" spans="1:10" ht="21" customHeight="1">
      <c r="A27" s="178" t="s">
        <v>305</v>
      </c>
      <c r="B27" s="178"/>
      <c r="C27" s="178"/>
      <c r="D27" s="178"/>
      <c r="E27" s="178"/>
      <c r="F27" s="178"/>
      <c r="G27" s="178"/>
      <c r="H27" s="178"/>
      <c r="I27" s="127"/>
      <c r="J27" s="127"/>
    </row>
  </sheetData>
  <mergeCells count="9">
    <mergeCell ref="A2:H2"/>
    <mergeCell ref="A5:C5"/>
    <mergeCell ref="D5:H5"/>
    <mergeCell ref="A22:H22"/>
    <mergeCell ref="A23:H23"/>
    <mergeCell ref="A24:H24"/>
    <mergeCell ref="A25:H25"/>
    <mergeCell ref="A26:H26"/>
    <mergeCell ref="A27:H27"/>
  </mergeCells>
  <phoneticPr fontId="3" type="noConversion"/>
  <printOptions horizontalCentered="1"/>
  <pageMargins left="0.28999999999999998" right="0.19" top="0.17" bottom="0.24" header="0.17" footer="0.16"/>
  <pageSetup paperSize="9" orientation="landscape" horizontalDpi="300" verticalDpi="300" r:id="rId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J21"/>
  <sheetViews>
    <sheetView zoomScaleNormal="100" workbookViewId="0">
      <selection activeCell="H8" sqref="H8"/>
    </sheetView>
  </sheetViews>
  <sheetFormatPr defaultRowHeight="14.25"/>
  <cols>
    <col min="1" max="2" width="4.625" style="33" customWidth="1"/>
    <col min="3" max="3" width="10.375" style="33" customWidth="1"/>
    <col min="4" max="6" width="32.625" style="33" customWidth="1"/>
    <col min="7" max="16384" width="9" style="33"/>
  </cols>
  <sheetData>
    <row r="1" spans="1:6" s="23" customFormat="1" ht="30" customHeight="1">
      <c r="A1" s="202" t="s">
        <v>94</v>
      </c>
      <c r="B1" s="202"/>
      <c r="C1" s="202"/>
      <c r="D1" s="202"/>
      <c r="E1" s="202"/>
      <c r="F1" s="202"/>
    </row>
    <row r="2" spans="1:6" s="25" customFormat="1" ht="11.1" customHeight="1">
      <c r="A2" s="24"/>
      <c r="B2" s="24"/>
      <c r="C2" s="24"/>
      <c r="F2" s="94" t="s">
        <v>102</v>
      </c>
    </row>
    <row r="3" spans="1:6" s="25" customFormat="1" ht="15" customHeight="1" thickBot="1">
      <c r="A3" s="136" t="s">
        <v>330</v>
      </c>
      <c r="B3" s="24"/>
      <c r="C3" s="24"/>
      <c r="D3" s="34"/>
      <c r="E3" s="34"/>
      <c r="F3" s="46" t="s">
        <v>52</v>
      </c>
    </row>
    <row r="4" spans="1:6" s="26" customFormat="1" ht="20.25" customHeight="1">
      <c r="A4" s="203" t="s">
        <v>49</v>
      </c>
      <c r="B4" s="204"/>
      <c r="C4" s="204"/>
      <c r="D4" s="208" t="s">
        <v>66</v>
      </c>
      <c r="E4" s="211" t="s">
        <v>50</v>
      </c>
      <c r="F4" s="197" t="s">
        <v>42</v>
      </c>
    </row>
    <row r="5" spans="1:6" s="26" customFormat="1" ht="24.75" customHeight="1">
      <c r="A5" s="205" t="s">
        <v>107</v>
      </c>
      <c r="B5" s="206"/>
      <c r="C5" s="206" t="s">
        <v>39</v>
      </c>
      <c r="D5" s="209"/>
      <c r="E5" s="212"/>
      <c r="F5" s="198"/>
    </row>
    <row r="6" spans="1:6" s="26" customFormat="1" ht="18" customHeight="1">
      <c r="A6" s="207"/>
      <c r="B6" s="206"/>
      <c r="C6" s="206"/>
      <c r="D6" s="209"/>
      <c r="E6" s="212"/>
      <c r="F6" s="198"/>
    </row>
    <row r="7" spans="1:6" s="26" customFormat="1" ht="22.5" customHeight="1">
      <c r="A7" s="207"/>
      <c r="B7" s="206"/>
      <c r="C7" s="206"/>
      <c r="D7" s="210"/>
      <c r="E7" s="213"/>
      <c r="F7" s="199"/>
    </row>
    <row r="8" spans="1:6" s="26" customFormat="1" ht="22.5" customHeight="1">
      <c r="A8" s="214" t="s">
        <v>40</v>
      </c>
      <c r="B8" s="215"/>
      <c r="C8" s="216"/>
      <c r="D8" s="27">
        <v>1</v>
      </c>
      <c r="E8" s="27">
        <v>2</v>
      </c>
      <c r="F8" s="28">
        <v>3</v>
      </c>
    </row>
    <row r="9" spans="1:6" s="26" customFormat="1" ht="22.5" customHeight="1">
      <c r="A9" s="214" t="s">
        <v>51</v>
      </c>
      <c r="B9" s="215"/>
      <c r="C9" s="216"/>
      <c r="D9" s="39">
        <f>E9+F9</f>
        <v>1144.46</v>
      </c>
      <c r="E9" s="39">
        <v>539.46</v>
      </c>
      <c r="F9" s="40">
        <v>605</v>
      </c>
    </row>
    <row r="10" spans="1:6" s="31" customFormat="1" ht="22.5" customHeight="1">
      <c r="A10" s="150" t="s">
        <v>326</v>
      </c>
      <c r="B10" s="151"/>
      <c r="C10" s="135" t="s">
        <v>327</v>
      </c>
      <c r="D10" s="39">
        <f>E10+F10</f>
        <v>1144.46</v>
      </c>
      <c r="E10" s="39">
        <v>539.46</v>
      </c>
      <c r="F10" s="137">
        <v>605</v>
      </c>
    </row>
    <row r="11" spans="1:6" s="31" customFormat="1" ht="22.5" customHeight="1">
      <c r="A11" s="150">
        <v>20502</v>
      </c>
      <c r="B11" s="151"/>
      <c r="C11" s="135" t="s">
        <v>328</v>
      </c>
      <c r="D11" s="39">
        <f>E11+F11</f>
        <v>1144.46</v>
      </c>
      <c r="E11" s="39">
        <v>539.46</v>
      </c>
      <c r="F11" s="137">
        <v>605</v>
      </c>
    </row>
    <row r="12" spans="1:6" s="31" customFormat="1" ht="22.5" customHeight="1">
      <c r="A12" s="150">
        <v>2050202</v>
      </c>
      <c r="B12" s="151"/>
      <c r="C12" s="135" t="s">
        <v>329</v>
      </c>
      <c r="D12" s="39">
        <f>E12+F12</f>
        <v>1144.46</v>
      </c>
      <c r="E12" s="39">
        <v>539.46</v>
      </c>
      <c r="F12" s="137">
        <v>605</v>
      </c>
    </row>
    <row r="13" spans="1:6" s="31" customFormat="1" ht="22.5" customHeight="1">
      <c r="A13" s="207"/>
      <c r="B13" s="206"/>
      <c r="C13" s="30"/>
      <c r="D13" s="41"/>
      <c r="E13" s="41"/>
      <c r="F13" s="43"/>
    </row>
    <row r="14" spans="1:6" s="31" customFormat="1" ht="22.5" customHeight="1">
      <c r="A14" s="207"/>
      <c r="B14" s="206"/>
      <c r="C14" s="30"/>
      <c r="D14" s="41"/>
      <c r="E14" s="41"/>
      <c r="F14" s="43"/>
    </row>
    <row r="15" spans="1:6" s="31" customFormat="1" ht="22.5" customHeight="1" thickBot="1">
      <c r="A15" s="217"/>
      <c r="B15" s="218"/>
      <c r="C15" s="32"/>
      <c r="D15" s="44"/>
      <c r="E15" s="44"/>
      <c r="F15" s="45"/>
    </row>
    <row r="16" spans="1:6" ht="30" customHeight="1">
      <c r="A16" s="200" t="s">
        <v>307</v>
      </c>
      <c r="B16" s="201"/>
      <c r="C16" s="201"/>
      <c r="D16" s="201"/>
      <c r="E16" s="201"/>
      <c r="F16" s="201"/>
    </row>
    <row r="17" spans="1:10" ht="30" customHeight="1">
      <c r="A17" s="178" t="s">
        <v>291</v>
      </c>
      <c r="B17" s="141"/>
      <c r="C17" s="141"/>
      <c r="D17" s="141"/>
      <c r="E17" s="141"/>
      <c r="F17" s="141"/>
      <c r="G17" s="127"/>
      <c r="H17" s="127"/>
      <c r="I17" s="127"/>
      <c r="J17" s="127"/>
    </row>
    <row r="18" spans="1:10" ht="30" customHeight="1">
      <c r="A18" s="141" t="s">
        <v>308</v>
      </c>
      <c r="B18" s="141"/>
      <c r="C18" s="141"/>
      <c r="D18" s="141"/>
      <c r="E18" s="141"/>
      <c r="F18" s="141"/>
      <c r="G18" s="141"/>
      <c r="H18" s="141"/>
      <c r="I18" s="141"/>
      <c r="J18" s="141"/>
    </row>
    <row r="19" spans="1:10" ht="30" customHeight="1">
      <c r="A19" s="196" t="s">
        <v>310</v>
      </c>
      <c r="B19" s="141"/>
      <c r="C19" s="141"/>
      <c r="D19" s="141"/>
      <c r="E19" s="141"/>
      <c r="F19" s="141"/>
      <c r="G19" s="141"/>
      <c r="H19" s="141"/>
      <c r="I19" s="141"/>
      <c r="J19" s="141"/>
    </row>
    <row r="20" spans="1:10" ht="30" customHeight="1">
      <c r="A20" s="141" t="s">
        <v>309</v>
      </c>
      <c r="B20" s="141"/>
      <c r="C20" s="141"/>
      <c r="D20" s="141"/>
      <c r="E20" s="141"/>
      <c r="F20" s="141"/>
      <c r="G20" s="141"/>
      <c r="H20" s="141"/>
      <c r="I20" s="141"/>
      <c r="J20" s="141"/>
    </row>
    <row r="21" spans="1:10" ht="30" customHeight="1">
      <c r="A21" s="196" t="s">
        <v>311</v>
      </c>
      <c r="B21" s="141"/>
      <c r="C21" s="141"/>
      <c r="D21" s="141"/>
      <c r="E21" s="141"/>
      <c r="F21" s="141"/>
      <c r="G21" s="141"/>
      <c r="H21" s="141"/>
      <c r="I21" s="141"/>
      <c r="J21" s="141"/>
    </row>
  </sheetData>
  <mergeCells count="25">
    <mergeCell ref="F4:F7"/>
    <mergeCell ref="A16:F16"/>
    <mergeCell ref="A1:F1"/>
    <mergeCell ref="A4:C4"/>
    <mergeCell ref="A5:B7"/>
    <mergeCell ref="C5:C7"/>
    <mergeCell ref="D4:D7"/>
    <mergeCell ref="E4:E7"/>
    <mergeCell ref="A9:C9"/>
    <mergeCell ref="A13:B13"/>
    <mergeCell ref="A14:B14"/>
    <mergeCell ref="A8:C8"/>
    <mergeCell ref="A15:B15"/>
    <mergeCell ref="A10:B10"/>
    <mergeCell ref="A11:B11"/>
    <mergeCell ref="A12:B12"/>
    <mergeCell ref="A20:F20"/>
    <mergeCell ref="G20:J20"/>
    <mergeCell ref="A21:F21"/>
    <mergeCell ref="G21:J21"/>
    <mergeCell ref="A17:F17"/>
    <mergeCell ref="A18:F18"/>
    <mergeCell ref="G18:J18"/>
    <mergeCell ref="A19:F19"/>
    <mergeCell ref="G19:J19"/>
  </mergeCells>
  <phoneticPr fontId="3" type="noConversion"/>
  <printOptions horizontalCentered="1"/>
  <pageMargins left="0.35433070866141736" right="0.35433070866141736" top="0.78740157480314965" bottom="0.78740157480314965" header="0.51181102362204722" footer="0.19685039370078741"/>
  <pageSetup paperSize="9" scale="93" orientation="landscape" r:id="rId1"/>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dimension ref="A1:F68"/>
  <sheetViews>
    <sheetView topLeftCell="A52" zoomScaleNormal="100" workbookViewId="0">
      <selection activeCell="H63" sqref="H63"/>
    </sheetView>
  </sheetViews>
  <sheetFormatPr defaultRowHeight="14.25"/>
  <cols>
    <col min="1" max="1" width="12.125" style="33" customWidth="1"/>
    <col min="2" max="2" width="26" style="33" customWidth="1"/>
    <col min="3" max="3" width="21.375" style="33" customWidth="1"/>
    <col min="4" max="4" width="13.5" style="33" customWidth="1"/>
    <col min="5" max="5" width="21.125" style="33" customWidth="1"/>
    <col min="6" max="6" width="16.75" style="33" customWidth="1"/>
    <col min="7" max="16384" width="9" style="33"/>
  </cols>
  <sheetData>
    <row r="1" spans="1:6" s="23" customFormat="1" ht="30" customHeight="1">
      <c r="A1" s="224" t="s">
        <v>282</v>
      </c>
      <c r="B1" s="224"/>
      <c r="C1" s="224"/>
      <c r="D1" s="224"/>
      <c r="E1" s="224"/>
      <c r="F1" s="224"/>
    </row>
    <row r="2" spans="1:6" s="25" customFormat="1" ht="21" customHeight="1">
      <c r="A2" s="221" t="s">
        <v>285</v>
      </c>
      <c r="B2" s="221"/>
      <c r="C2" s="221"/>
      <c r="D2" s="221"/>
      <c r="E2" s="221"/>
      <c r="F2" s="221"/>
    </row>
    <row r="3" spans="1:6" s="25" customFormat="1" ht="26.25" customHeight="1">
      <c r="A3" s="222" t="s">
        <v>331</v>
      </c>
      <c r="B3" s="223"/>
      <c r="C3" s="223"/>
      <c r="D3" s="223"/>
      <c r="E3" s="223"/>
      <c r="F3" s="223"/>
    </row>
    <row r="4" spans="1:6" s="26" customFormat="1" ht="20.25" customHeight="1">
      <c r="A4" s="225" t="s">
        <v>116</v>
      </c>
      <c r="B4" s="225" t="s">
        <v>117</v>
      </c>
      <c r="C4" s="225" t="s">
        <v>117</v>
      </c>
      <c r="D4" s="225" t="s">
        <v>118</v>
      </c>
      <c r="E4" s="225" t="s">
        <v>117</v>
      </c>
      <c r="F4" s="225" t="s">
        <v>117</v>
      </c>
    </row>
    <row r="5" spans="1:6" s="26" customFormat="1" ht="24.75" customHeight="1">
      <c r="A5" s="226" t="s">
        <v>283</v>
      </c>
      <c r="B5" s="219" t="s">
        <v>39</v>
      </c>
      <c r="C5" s="219" t="s">
        <v>119</v>
      </c>
      <c r="D5" s="219" t="s">
        <v>283</v>
      </c>
      <c r="E5" s="219" t="s">
        <v>39</v>
      </c>
      <c r="F5" s="219" t="s">
        <v>119</v>
      </c>
    </row>
    <row r="6" spans="1:6" s="26" customFormat="1" ht="15" customHeight="1">
      <c r="A6" s="227" t="s">
        <v>117</v>
      </c>
      <c r="B6" s="228" t="s">
        <v>117</v>
      </c>
      <c r="C6" s="228" t="s">
        <v>117</v>
      </c>
      <c r="D6" s="220" t="s">
        <v>117</v>
      </c>
      <c r="E6" s="220" t="s">
        <v>117</v>
      </c>
      <c r="F6" s="220" t="s">
        <v>117</v>
      </c>
    </row>
    <row r="7" spans="1:6" s="26" customFormat="1" ht="23.25" customHeight="1">
      <c r="A7" s="98" t="s">
        <v>120</v>
      </c>
      <c r="B7" s="99" t="s">
        <v>121</v>
      </c>
      <c r="C7" s="104">
        <f>SUM(C8:C16)</f>
        <v>352.78999999999996</v>
      </c>
      <c r="D7" s="99" t="s">
        <v>122</v>
      </c>
      <c r="E7" s="99" t="s">
        <v>123</v>
      </c>
      <c r="F7" s="104">
        <f>SUM(F8:F34)</f>
        <v>84.42</v>
      </c>
    </row>
    <row r="8" spans="1:6" s="26" customFormat="1" ht="23.25" customHeight="1">
      <c r="A8" s="98" t="s">
        <v>126</v>
      </c>
      <c r="B8" s="99" t="s">
        <v>127</v>
      </c>
      <c r="C8" s="100">
        <v>160.56</v>
      </c>
      <c r="D8" s="99" t="s">
        <v>128</v>
      </c>
      <c r="E8" s="99" t="s">
        <v>129</v>
      </c>
      <c r="F8" s="100">
        <v>16.600000000000001</v>
      </c>
    </row>
    <row r="9" spans="1:6" s="26" customFormat="1" ht="23.25" customHeight="1">
      <c r="A9" s="98" t="s">
        <v>132</v>
      </c>
      <c r="B9" s="99" t="s">
        <v>133</v>
      </c>
      <c r="C9" s="100">
        <v>156.38999999999999</v>
      </c>
      <c r="D9" s="99" t="s">
        <v>134</v>
      </c>
      <c r="E9" s="99" t="s">
        <v>135</v>
      </c>
      <c r="F9" s="100">
        <v>3.3</v>
      </c>
    </row>
    <row r="10" spans="1:6" s="31" customFormat="1" ht="23.25" customHeight="1">
      <c r="A10" s="98" t="s">
        <v>138</v>
      </c>
      <c r="B10" s="99" t="s">
        <v>139</v>
      </c>
      <c r="C10" s="100"/>
      <c r="D10" s="99" t="s">
        <v>140</v>
      </c>
      <c r="E10" s="99" t="s">
        <v>141</v>
      </c>
      <c r="F10" s="100">
        <v>0.4</v>
      </c>
    </row>
    <row r="11" spans="1:6" s="31" customFormat="1" ht="23.25" customHeight="1">
      <c r="A11" s="98" t="s">
        <v>144</v>
      </c>
      <c r="B11" s="99" t="s">
        <v>145</v>
      </c>
      <c r="C11" s="100">
        <v>0.34</v>
      </c>
      <c r="D11" s="99" t="s">
        <v>146</v>
      </c>
      <c r="E11" s="99" t="s">
        <v>147</v>
      </c>
      <c r="F11" s="100">
        <v>0.04</v>
      </c>
    </row>
    <row r="12" spans="1:6" s="31" customFormat="1" ht="23.25" customHeight="1">
      <c r="A12" s="98" t="s">
        <v>150</v>
      </c>
      <c r="B12" s="99" t="s">
        <v>151</v>
      </c>
      <c r="C12" s="100"/>
      <c r="D12" s="99" t="s">
        <v>152</v>
      </c>
      <c r="E12" s="99" t="s">
        <v>153</v>
      </c>
      <c r="F12" s="100">
        <v>2.52</v>
      </c>
    </row>
    <row r="13" spans="1:6" s="31" customFormat="1" ht="23.25" customHeight="1">
      <c r="A13" s="98" t="s">
        <v>156</v>
      </c>
      <c r="B13" s="99" t="s">
        <v>157</v>
      </c>
      <c r="C13" s="100">
        <v>32.119999999999997</v>
      </c>
      <c r="D13" s="99" t="s">
        <v>158</v>
      </c>
      <c r="E13" s="99" t="s">
        <v>159</v>
      </c>
      <c r="F13" s="100">
        <v>5.0999999999999996</v>
      </c>
    </row>
    <row r="14" spans="1:6" s="31" customFormat="1" ht="23.25" customHeight="1">
      <c r="A14" s="98" t="s">
        <v>162</v>
      </c>
      <c r="B14" s="99" t="s">
        <v>163</v>
      </c>
      <c r="C14" s="100"/>
      <c r="D14" s="99" t="s">
        <v>164</v>
      </c>
      <c r="E14" s="99" t="s">
        <v>165</v>
      </c>
      <c r="F14" s="100">
        <v>0.6</v>
      </c>
    </row>
    <row r="15" spans="1:6" s="31" customFormat="1" ht="23.25" customHeight="1">
      <c r="A15" s="98" t="s">
        <v>168</v>
      </c>
      <c r="B15" s="99" t="s">
        <v>169</v>
      </c>
      <c r="C15" s="100"/>
      <c r="D15" s="99" t="s">
        <v>170</v>
      </c>
      <c r="E15" s="99" t="s">
        <v>171</v>
      </c>
      <c r="F15" s="100"/>
    </row>
    <row r="16" spans="1:6" ht="23.25" customHeight="1">
      <c r="A16" s="98" t="s">
        <v>174</v>
      </c>
      <c r="B16" s="99" t="s">
        <v>175</v>
      </c>
      <c r="C16" s="100">
        <v>3.38</v>
      </c>
      <c r="D16" s="99" t="s">
        <v>176</v>
      </c>
      <c r="E16" s="99" t="s">
        <v>177</v>
      </c>
      <c r="F16" s="100">
        <v>5.8</v>
      </c>
    </row>
    <row r="17" spans="1:6" ht="23.25" customHeight="1">
      <c r="A17" s="98" t="s">
        <v>180</v>
      </c>
      <c r="B17" s="99" t="s">
        <v>181</v>
      </c>
      <c r="C17" s="104">
        <f>SUM(C18:C33)</f>
        <v>92.26</v>
      </c>
      <c r="D17" s="99" t="s">
        <v>182</v>
      </c>
      <c r="E17" s="99" t="s">
        <v>183</v>
      </c>
      <c r="F17" s="100">
        <v>3.49</v>
      </c>
    </row>
    <row r="18" spans="1:6" ht="23.25" customHeight="1">
      <c r="A18" s="98" t="s">
        <v>186</v>
      </c>
      <c r="B18" s="99" t="s">
        <v>187</v>
      </c>
      <c r="C18" s="100"/>
      <c r="D18" s="99" t="s">
        <v>188</v>
      </c>
      <c r="E18" s="99" t="s">
        <v>189</v>
      </c>
      <c r="F18" s="100"/>
    </row>
    <row r="19" spans="1:6" ht="23.25" customHeight="1">
      <c r="A19" s="98" t="s">
        <v>192</v>
      </c>
      <c r="B19" s="99" t="s">
        <v>193</v>
      </c>
      <c r="C19" s="100"/>
      <c r="D19" s="99" t="s">
        <v>194</v>
      </c>
      <c r="E19" s="99" t="s">
        <v>195</v>
      </c>
      <c r="F19" s="100">
        <v>12.77</v>
      </c>
    </row>
    <row r="20" spans="1:6" ht="23.25" customHeight="1">
      <c r="A20" s="98" t="s">
        <v>198</v>
      </c>
      <c r="B20" s="99" t="s">
        <v>199</v>
      </c>
      <c r="C20" s="100"/>
      <c r="D20" s="99" t="s">
        <v>200</v>
      </c>
      <c r="E20" s="99" t="s">
        <v>201</v>
      </c>
      <c r="F20" s="100"/>
    </row>
    <row r="21" spans="1:6" ht="23.25" customHeight="1">
      <c r="A21" s="98" t="s">
        <v>204</v>
      </c>
      <c r="B21" s="99" t="s">
        <v>205</v>
      </c>
      <c r="C21" s="100"/>
      <c r="D21" s="99" t="s">
        <v>206</v>
      </c>
      <c r="E21" s="99" t="s">
        <v>207</v>
      </c>
      <c r="F21" s="100">
        <v>1.91</v>
      </c>
    </row>
    <row r="22" spans="1:6" ht="23.25" customHeight="1">
      <c r="A22" s="98" t="s">
        <v>210</v>
      </c>
      <c r="B22" s="99" t="s">
        <v>211</v>
      </c>
      <c r="C22" s="100"/>
      <c r="D22" s="99" t="s">
        <v>212</v>
      </c>
      <c r="E22" s="99" t="s">
        <v>213</v>
      </c>
      <c r="F22" s="100">
        <v>5.75</v>
      </c>
    </row>
    <row r="23" spans="1:6" ht="23.25" customHeight="1">
      <c r="A23" s="98" t="s">
        <v>216</v>
      </c>
      <c r="B23" s="99" t="s">
        <v>217</v>
      </c>
      <c r="C23" s="100"/>
      <c r="D23" s="99" t="s">
        <v>218</v>
      </c>
      <c r="E23" s="99" t="s">
        <v>219</v>
      </c>
      <c r="F23" s="100">
        <v>0.99</v>
      </c>
    </row>
    <row r="24" spans="1:6" ht="23.25" customHeight="1">
      <c r="A24" s="98" t="s">
        <v>222</v>
      </c>
      <c r="B24" s="99" t="s">
        <v>223</v>
      </c>
      <c r="C24" s="100">
        <v>1.02</v>
      </c>
      <c r="D24" s="99" t="s">
        <v>224</v>
      </c>
      <c r="E24" s="99" t="s">
        <v>225</v>
      </c>
      <c r="F24" s="100">
        <v>16.14</v>
      </c>
    </row>
    <row r="25" spans="1:6" ht="23.25" customHeight="1">
      <c r="A25" s="98" t="s">
        <v>228</v>
      </c>
      <c r="B25" s="99" t="s">
        <v>229</v>
      </c>
      <c r="C25" s="100"/>
      <c r="D25" s="99" t="s">
        <v>230</v>
      </c>
      <c r="E25" s="99" t="s">
        <v>231</v>
      </c>
      <c r="F25" s="100"/>
    </row>
    <row r="26" spans="1:6" ht="23.25" customHeight="1">
      <c r="A26" s="98" t="s">
        <v>234</v>
      </c>
      <c r="B26" s="99" t="s">
        <v>235</v>
      </c>
      <c r="C26" s="100"/>
      <c r="D26" s="99" t="s">
        <v>236</v>
      </c>
      <c r="E26" s="99" t="s">
        <v>237</v>
      </c>
      <c r="F26" s="100"/>
    </row>
    <row r="27" spans="1:6" ht="23.25" customHeight="1">
      <c r="A27" s="98" t="s">
        <v>240</v>
      </c>
      <c r="B27" s="99" t="s">
        <v>241</v>
      </c>
      <c r="C27" s="100"/>
      <c r="D27" s="99" t="s">
        <v>242</v>
      </c>
      <c r="E27" s="99" t="s">
        <v>243</v>
      </c>
      <c r="F27" s="100"/>
    </row>
    <row r="28" spans="1:6" ht="23.25" customHeight="1">
      <c r="A28" s="98" t="s">
        <v>246</v>
      </c>
      <c r="B28" s="99" t="s">
        <v>247</v>
      </c>
      <c r="C28" s="100">
        <v>45.4</v>
      </c>
      <c r="D28" s="99" t="s">
        <v>248</v>
      </c>
      <c r="E28" s="99" t="s">
        <v>249</v>
      </c>
      <c r="F28" s="100"/>
    </row>
    <row r="29" spans="1:6" ht="23.25" customHeight="1">
      <c r="A29" s="98" t="s">
        <v>252</v>
      </c>
      <c r="B29" s="99" t="s">
        <v>253</v>
      </c>
      <c r="C29" s="100"/>
      <c r="D29" s="99" t="s">
        <v>254</v>
      </c>
      <c r="E29" s="99" t="s">
        <v>255</v>
      </c>
      <c r="F29" s="100"/>
    </row>
    <row r="30" spans="1:6" ht="23.25" customHeight="1">
      <c r="A30" s="98" t="s">
        <v>258</v>
      </c>
      <c r="B30" s="99" t="s">
        <v>259</v>
      </c>
      <c r="C30" s="100">
        <v>45.84</v>
      </c>
      <c r="D30" s="99" t="s">
        <v>260</v>
      </c>
      <c r="E30" s="99" t="s">
        <v>261</v>
      </c>
      <c r="F30" s="100"/>
    </row>
    <row r="31" spans="1:6" ht="23.25" customHeight="1">
      <c r="A31" s="98" t="s">
        <v>264</v>
      </c>
      <c r="B31" s="99" t="s">
        <v>265</v>
      </c>
      <c r="C31" s="100"/>
      <c r="D31" s="99" t="s">
        <v>266</v>
      </c>
      <c r="E31" s="99" t="s">
        <v>267</v>
      </c>
      <c r="F31" s="100"/>
    </row>
    <row r="32" spans="1:6" ht="23.25" customHeight="1">
      <c r="A32" s="98" t="s">
        <v>270</v>
      </c>
      <c r="B32" s="99" t="s">
        <v>271</v>
      </c>
      <c r="C32" s="100"/>
      <c r="D32" s="99" t="s">
        <v>272</v>
      </c>
      <c r="E32" s="99" t="s">
        <v>273</v>
      </c>
      <c r="F32" s="100"/>
    </row>
    <row r="33" spans="1:6" ht="23.25" customHeight="1">
      <c r="A33" s="101" t="s">
        <v>276</v>
      </c>
      <c r="B33" s="102" t="s">
        <v>277</v>
      </c>
      <c r="C33" s="100"/>
      <c r="D33" s="99" t="s">
        <v>278</v>
      </c>
      <c r="E33" s="99" t="s">
        <v>279</v>
      </c>
      <c r="F33" s="100"/>
    </row>
    <row r="34" spans="1:6" ht="23.25" customHeight="1">
      <c r="A34" s="103"/>
      <c r="B34" s="103"/>
      <c r="C34" s="100"/>
      <c r="D34" s="99">
        <v>30299</v>
      </c>
      <c r="E34" s="99" t="s">
        <v>284</v>
      </c>
      <c r="F34" s="100">
        <v>9.01</v>
      </c>
    </row>
    <row r="35" spans="1:6" ht="23.25" customHeight="1">
      <c r="A35" s="103"/>
      <c r="B35" s="103"/>
      <c r="C35" s="100"/>
      <c r="D35" s="99" t="s">
        <v>124</v>
      </c>
      <c r="E35" s="99" t="s">
        <v>125</v>
      </c>
      <c r="F35" s="104">
        <f>SUM(F36:F50)</f>
        <v>9.98</v>
      </c>
    </row>
    <row r="36" spans="1:6" ht="23.25" customHeight="1">
      <c r="A36" s="103"/>
      <c r="B36" s="103"/>
      <c r="C36" s="100"/>
      <c r="D36" s="99" t="s">
        <v>130</v>
      </c>
      <c r="E36" s="99" t="s">
        <v>131</v>
      </c>
      <c r="F36" s="100">
        <v>9.98</v>
      </c>
    </row>
    <row r="37" spans="1:6" ht="23.25" customHeight="1">
      <c r="A37" s="103"/>
      <c r="B37" s="103"/>
      <c r="C37" s="100"/>
      <c r="D37" s="99" t="s">
        <v>136</v>
      </c>
      <c r="E37" s="99" t="s">
        <v>137</v>
      </c>
      <c r="F37" s="100"/>
    </row>
    <row r="38" spans="1:6" ht="23.25" customHeight="1">
      <c r="A38" s="103"/>
      <c r="B38" s="103"/>
      <c r="C38" s="100"/>
      <c r="D38" s="99" t="s">
        <v>142</v>
      </c>
      <c r="E38" s="99" t="s">
        <v>143</v>
      </c>
      <c r="F38" s="100"/>
    </row>
    <row r="39" spans="1:6" ht="23.25" customHeight="1">
      <c r="A39" s="103"/>
      <c r="B39" s="103"/>
      <c r="C39" s="100"/>
      <c r="D39" s="99" t="s">
        <v>148</v>
      </c>
      <c r="E39" s="99" t="s">
        <v>149</v>
      </c>
      <c r="F39" s="100"/>
    </row>
    <row r="40" spans="1:6" ht="23.25" customHeight="1">
      <c r="A40" s="103"/>
      <c r="B40" s="103"/>
      <c r="C40" s="100"/>
      <c r="D40" s="99" t="s">
        <v>154</v>
      </c>
      <c r="E40" s="99" t="s">
        <v>155</v>
      </c>
      <c r="F40" s="100"/>
    </row>
    <row r="41" spans="1:6" ht="23.25" customHeight="1">
      <c r="A41" s="103"/>
      <c r="B41" s="103"/>
      <c r="C41" s="100"/>
      <c r="D41" s="99" t="s">
        <v>160</v>
      </c>
      <c r="E41" s="99" t="s">
        <v>161</v>
      </c>
      <c r="F41" s="100"/>
    </row>
    <row r="42" spans="1:6" ht="23.25" customHeight="1">
      <c r="A42" s="103"/>
      <c r="B42" s="103"/>
      <c r="C42" s="100"/>
      <c r="D42" s="99" t="s">
        <v>166</v>
      </c>
      <c r="E42" s="99" t="s">
        <v>167</v>
      </c>
      <c r="F42" s="100"/>
    </row>
    <row r="43" spans="1:6" ht="23.25" customHeight="1">
      <c r="A43" s="103"/>
      <c r="B43" s="103"/>
      <c r="C43" s="100"/>
      <c r="D43" s="99" t="s">
        <v>172</v>
      </c>
      <c r="E43" s="99" t="s">
        <v>173</v>
      </c>
      <c r="F43" s="100"/>
    </row>
    <row r="44" spans="1:6" ht="23.25" customHeight="1">
      <c r="A44" s="103"/>
      <c r="B44" s="103"/>
      <c r="C44" s="100"/>
      <c r="D44" s="99" t="s">
        <v>178</v>
      </c>
      <c r="E44" s="99" t="s">
        <v>179</v>
      </c>
      <c r="F44" s="100"/>
    </row>
    <row r="45" spans="1:6" ht="23.25" customHeight="1">
      <c r="A45" s="103"/>
      <c r="B45" s="103"/>
      <c r="C45" s="100"/>
      <c r="D45" s="99" t="s">
        <v>184</v>
      </c>
      <c r="E45" s="99" t="s">
        <v>185</v>
      </c>
      <c r="F45" s="100"/>
    </row>
    <row r="46" spans="1:6" ht="23.25" customHeight="1">
      <c r="A46" s="103"/>
      <c r="B46" s="103"/>
      <c r="C46" s="100"/>
      <c r="D46" s="99" t="s">
        <v>190</v>
      </c>
      <c r="E46" s="99" t="s">
        <v>191</v>
      </c>
      <c r="F46" s="100"/>
    </row>
    <row r="47" spans="1:6" ht="23.25" customHeight="1">
      <c r="A47" s="103"/>
      <c r="B47" s="103"/>
      <c r="C47" s="100"/>
      <c r="D47" s="99" t="s">
        <v>196</v>
      </c>
      <c r="E47" s="99" t="s">
        <v>197</v>
      </c>
      <c r="F47" s="100"/>
    </row>
    <row r="48" spans="1:6" ht="23.25" customHeight="1">
      <c r="A48" s="103"/>
      <c r="B48" s="103"/>
      <c r="C48" s="100"/>
      <c r="D48" s="99" t="s">
        <v>202</v>
      </c>
      <c r="E48" s="99" t="s">
        <v>203</v>
      </c>
      <c r="F48" s="100"/>
    </row>
    <row r="49" spans="1:6" ht="23.25" customHeight="1">
      <c r="A49" s="103"/>
      <c r="B49" s="103"/>
      <c r="C49" s="100"/>
      <c r="D49" s="99" t="s">
        <v>208</v>
      </c>
      <c r="E49" s="99" t="s">
        <v>209</v>
      </c>
      <c r="F49" s="100"/>
    </row>
    <row r="50" spans="1:6" ht="23.25" customHeight="1">
      <c r="A50" s="103"/>
      <c r="B50" s="103"/>
      <c r="C50" s="100"/>
      <c r="D50" s="99" t="s">
        <v>214</v>
      </c>
      <c r="E50" s="99" t="s">
        <v>215</v>
      </c>
      <c r="F50" s="100"/>
    </row>
    <row r="51" spans="1:6" ht="23.25" customHeight="1">
      <c r="A51" s="103"/>
      <c r="B51" s="103"/>
      <c r="C51" s="100"/>
      <c r="D51" s="99" t="s">
        <v>220</v>
      </c>
      <c r="E51" s="99" t="s">
        <v>221</v>
      </c>
      <c r="F51" s="104">
        <f>SUM(F52:F55)</f>
        <v>0</v>
      </c>
    </row>
    <row r="52" spans="1:6" ht="23.25" customHeight="1">
      <c r="A52" s="103"/>
      <c r="B52" s="103"/>
      <c r="C52" s="100"/>
      <c r="D52" s="99" t="s">
        <v>226</v>
      </c>
      <c r="E52" s="99" t="s">
        <v>227</v>
      </c>
      <c r="F52" s="100"/>
    </row>
    <row r="53" spans="1:6" ht="23.25" customHeight="1">
      <c r="A53" s="103"/>
      <c r="B53" s="103"/>
      <c r="C53" s="100"/>
      <c r="D53" s="99" t="s">
        <v>232</v>
      </c>
      <c r="E53" s="99" t="s">
        <v>233</v>
      </c>
      <c r="F53" s="100"/>
    </row>
    <row r="54" spans="1:6" ht="23.25" customHeight="1">
      <c r="A54" s="103"/>
      <c r="B54" s="103"/>
      <c r="C54" s="100"/>
      <c r="D54" s="99" t="s">
        <v>238</v>
      </c>
      <c r="E54" s="99" t="s">
        <v>239</v>
      </c>
      <c r="F54" s="100"/>
    </row>
    <row r="55" spans="1:6" ht="23.25" customHeight="1">
      <c r="A55" s="103"/>
      <c r="B55" s="103"/>
      <c r="C55" s="100"/>
      <c r="D55" s="99" t="s">
        <v>244</v>
      </c>
      <c r="E55" s="99" t="s">
        <v>245</v>
      </c>
      <c r="F55" s="100"/>
    </row>
    <row r="56" spans="1:6" ht="23.25" customHeight="1">
      <c r="A56" s="103"/>
      <c r="B56" s="103"/>
      <c r="C56" s="100"/>
      <c r="D56" s="99" t="s">
        <v>250</v>
      </c>
      <c r="E56" s="99" t="s">
        <v>251</v>
      </c>
      <c r="F56" s="104">
        <f>SUM(F57:F58)</f>
        <v>0</v>
      </c>
    </row>
    <row r="57" spans="1:6" ht="23.25" customHeight="1">
      <c r="A57" s="103"/>
      <c r="B57" s="103"/>
      <c r="C57" s="100"/>
      <c r="D57" s="99" t="s">
        <v>256</v>
      </c>
      <c r="E57" s="99" t="s">
        <v>257</v>
      </c>
      <c r="F57" s="100"/>
    </row>
    <row r="58" spans="1:6" ht="23.25" customHeight="1">
      <c r="A58" s="103"/>
      <c r="B58" s="103"/>
      <c r="C58" s="100"/>
      <c r="D58" s="99" t="s">
        <v>262</v>
      </c>
      <c r="E58" s="99" t="s">
        <v>263</v>
      </c>
      <c r="F58" s="100"/>
    </row>
    <row r="59" spans="1:6" ht="23.25" customHeight="1">
      <c r="A59" s="103"/>
      <c r="B59" s="103"/>
      <c r="C59" s="100"/>
      <c r="D59" s="99" t="s">
        <v>268</v>
      </c>
      <c r="E59" s="99" t="s">
        <v>269</v>
      </c>
      <c r="F59" s="104">
        <f>SUM(F60)</f>
        <v>0</v>
      </c>
    </row>
    <row r="60" spans="1:6" ht="23.25" customHeight="1">
      <c r="A60" s="103"/>
      <c r="B60" s="103"/>
      <c r="C60" s="100"/>
      <c r="D60" s="99" t="s">
        <v>274</v>
      </c>
      <c r="E60" s="99" t="s">
        <v>275</v>
      </c>
      <c r="F60" s="100"/>
    </row>
    <row r="61" spans="1:6" ht="23.25" customHeight="1">
      <c r="A61" s="103"/>
      <c r="B61" s="103"/>
      <c r="C61" s="100"/>
      <c r="D61" s="99"/>
      <c r="E61" s="99"/>
      <c r="F61" s="100"/>
    </row>
    <row r="62" spans="1:6" ht="23.25" customHeight="1">
      <c r="A62" s="103"/>
      <c r="B62" s="103"/>
      <c r="C62" s="100"/>
      <c r="D62" s="99"/>
      <c r="E62" s="99"/>
      <c r="F62" s="100"/>
    </row>
    <row r="63" spans="1:6" ht="23.25" customHeight="1" thickBot="1">
      <c r="A63" s="229" t="s">
        <v>280</v>
      </c>
      <c r="B63" s="230" t="s">
        <v>117</v>
      </c>
      <c r="C63" s="105">
        <f>C7+C17</f>
        <v>445.04999999999995</v>
      </c>
      <c r="D63" s="231" t="s">
        <v>281</v>
      </c>
      <c r="E63" s="232"/>
      <c r="F63" s="106">
        <f>F7+F35+F51+F56+F59</f>
        <v>94.4</v>
      </c>
    </row>
    <row r="64" spans="1:6" ht="20.25" customHeight="1">
      <c r="A64" s="200" t="s">
        <v>307</v>
      </c>
      <c r="B64" s="201"/>
      <c r="C64" s="201"/>
      <c r="D64" s="201"/>
      <c r="E64" s="201"/>
      <c r="F64" s="201"/>
    </row>
    <row r="65" spans="1:6" ht="20.25" customHeight="1">
      <c r="A65" s="141" t="s">
        <v>291</v>
      </c>
      <c r="B65" s="141"/>
      <c r="C65" s="141"/>
      <c r="D65" s="141"/>
      <c r="E65" s="141"/>
      <c r="F65" s="141"/>
    </row>
    <row r="66" spans="1:6" ht="20.25" customHeight="1">
      <c r="A66" s="196" t="s">
        <v>312</v>
      </c>
      <c r="B66" s="141"/>
      <c r="C66" s="141"/>
      <c r="D66" s="141"/>
      <c r="E66" s="141"/>
      <c r="F66" s="141"/>
    </row>
    <row r="67" spans="1:6" ht="20.25" customHeight="1">
      <c r="A67" s="196" t="s">
        <v>313</v>
      </c>
      <c r="B67" s="141"/>
      <c r="C67" s="141"/>
      <c r="D67" s="141"/>
      <c r="E67" s="141"/>
      <c r="F67" s="141"/>
    </row>
    <row r="68" spans="1:6" ht="20.25" customHeight="1">
      <c r="A68" s="196" t="s">
        <v>314</v>
      </c>
      <c r="B68" s="141"/>
      <c r="C68" s="141"/>
      <c r="D68" s="141"/>
      <c r="E68" s="141"/>
      <c r="F68" s="141"/>
    </row>
  </sheetData>
  <mergeCells count="18">
    <mergeCell ref="A1:F1"/>
    <mergeCell ref="A4:C4"/>
    <mergeCell ref="D4:F4"/>
    <mergeCell ref="A5:A6"/>
    <mergeCell ref="B5:B6"/>
    <mergeCell ref="C5:C6"/>
    <mergeCell ref="D5:D6"/>
    <mergeCell ref="E5:E6"/>
    <mergeCell ref="A67:F67"/>
    <mergeCell ref="A68:F68"/>
    <mergeCell ref="F5:F6"/>
    <mergeCell ref="A2:F2"/>
    <mergeCell ref="A3:F3"/>
    <mergeCell ref="A64:F64"/>
    <mergeCell ref="A65:F65"/>
    <mergeCell ref="A66:F66"/>
    <mergeCell ref="A63:B63"/>
    <mergeCell ref="D63:E63"/>
  </mergeCells>
  <phoneticPr fontId="24" type="noConversion"/>
  <printOptions horizontalCentered="1"/>
  <pageMargins left="0.15748031496062992" right="0.35433070866141736" top="0.64" bottom="0.44" header="0.28000000000000003" footer="0.15748031496062992"/>
  <pageSetup paperSize="9" orientation="landscape"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L14"/>
  <sheetViews>
    <sheetView tabSelected="1" zoomScaleNormal="100" workbookViewId="0">
      <selection activeCell="A9" sqref="A9:L9"/>
    </sheetView>
  </sheetViews>
  <sheetFormatPr defaultRowHeight="14.25"/>
  <cols>
    <col min="1" max="12" width="10.125" style="33" customWidth="1"/>
    <col min="13" max="16384" width="9" style="33"/>
  </cols>
  <sheetData>
    <row r="1" spans="1:12" s="23" customFormat="1" ht="30" customHeight="1">
      <c r="A1" s="236" t="s">
        <v>106</v>
      </c>
      <c r="B1" s="202"/>
      <c r="C1" s="202"/>
      <c r="D1" s="202"/>
      <c r="E1" s="202"/>
      <c r="F1" s="202"/>
      <c r="G1" s="202"/>
      <c r="H1" s="202"/>
      <c r="I1" s="202"/>
      <c r="J1" s="202"/>
      <c r="K1" s="202"/>
      <c r="L1" s="202"/>
    </row>
    <row r="2" spans="1:12" s="25" customFormat="1" ht="11.1" customHeight="1">
      <c r="L2" s="94" t="s">
        <v>105</v>
      </c>
    </row>
    <row r="3" spans="1:12" s="25" customFormat="1" ht="15" customHeight="1" thickBot="1">
      <c r="A3" s="136" t="s">
        <v>330</v>
      </c>
      <c r="B3" s="34"/>
      <c r="C3" s="34"/>
      <c r="D3" s="34"/>
      <c r="E3" s="34"/>
      <c r="F3" s="34"/>
      <c r="G3" s="34"/>
      <c r="H3" s="34"/>
      <c r="I3" s="34"/>
      <c r="J3" s="34"/>
      <c r="K3" s="47"/>
      <c r="L3" s="46" t="s">
        <v>52</v>
      </c>
    </row>
    <row r="4" spans="1:12" s="26" customFormat="1" ht="27.95" customHeight="1">
      <c r="A4" s="237" t="s">
        <v>332</v>
      </c>
      <c r="B4" s="238"/>
      <c r="C4" s="238"/>
      <c r="D4" s="238"/>
      <c r="E4" s="238"/>
      <c r="F4" s="239"/>
      <c r="G4" s="240" t="s">
        <v>333</v>
      </c>
      <c r="H4" s="238"/>
      <c r="I4" s="238"/>
      <c r="J4" s="238"/>
      <c r="K4" s="238"/>
      <c r="L4" s="241"/>
    </row>
    <row r="5" spans="1:12" s="26" customFormat="1" ht="30" customHeight="1">
      <c r="A5" s="242" t="s">
        <v>75</v>
      </c>
      <c r="B5" s="244" t="s">
        <v>76</v>
      </c>
      <c r="C5" s="246" t="s">
        <v>77</v>
      </c>
      <c r="D5" s="247"/>
      <c r="E5" s="248"/>
      <c r="F5" s="249" t="s">
        <v>78</v>
      </c>
      <c r="G5" s="250" t="s">
        <v>75</v>
      </c>
      <c r="H5" s="244" t="s">
        <v>76</v>
      </c>
      <c r="I5" s="246" t="s">
        <v>77</v>
      </c>
      <c r="J5" s="247"/>
      <c r="K5" s="248"/>
      <c r="L5" s="233" t="s">
        <v>78</v>
      </c>
    </row>
    <row r="6" spans="1:12" s="26" customFormat="1" ht="30" customHeight="1">
      <c r="A6" s="243"/>
      <c r="B6" s="245"/>
      <c r="C6" s="81" t="s">
        <v>79</v>
      </c>
      <c r="D6" s="81" t="s">
        <v>80</v>
      </c>
      <c r="E6" s="81" t="s">
        <v>81</v>
      </c>
      <c r="F6" s="249"/>
      <c r="G6" s="251"/>
      <c r="H6" s="245"/>
      <c r="I6" s="81" t="s">
        <v>79</v>
      </c>
      <c r="J6" s="81" t="s">
        <v>80</v>
      </c>
      <c r="K6" s="81" t="s">
        <v>81</v>
      </c>
      <c r="L6" s="234"/>
    </row>
    <row r="7" spans="1:12" s="26" customFormat="1" ht="27.95" customHeight="1">
      <c r="A7" s="82">
        <v>1</v>
      </c>
      <c r="B7" s="83">
        <v>2</v>
      </c>
      <c r="C7" s="83">
        <v>3</v>
      </c>
      <c r="D7" s="83">
        <v>4</v>
      </c>
      <c r="E7" s="83">
        <v>5</v>
      </c>
      <c r="F7" s="83">
        <v>6</v>
      </c>
      <c r="G7" s="83">
        <v>7</v>
      </c>
      <c r="H7" s="83">
        <v>8</v>
      </c>
      <c r="I7" s="83">
        <v>9</v>
      </c>
      <c r="J7" s="83">
        <v>10</v>
      </c>
      <c r="K7" s="83">
        <v>11</v>
      </c>
      <c r="L7" s="84">
        <v>12</v>
      </c>
    </row>
    <row r="8" spans="1:12" s="31" customFormat="1" ht="42.75" customHeight="1" thickBot="1">
      <c r="A8" s="128">
        <f>B8+C8+F8</f>
        <v>0</v>
      </c>
      <c r="B8" s="129"/>
      <c r="C8" s="132">
        <f>SUM(D8:E8)</f>
        <v>0</v>
      </c>
      <c r="D8" s="129"/>
      <c r="E8" s="129"/>
      <c r="F8" s="129"/>
      <c r="G8" s="133">
        <f>H8+I8+L8</f>
        <v>0</v>
      </c>
      <c r="H8" s="129"/>
      <c r="I8" s="132">
        <f>SUM(J8:K8)</f>
        <v>0</v>
      </c>
      <c r="J8" s="129"/>
      <c r="K8" s="130"/>
      <c r="L8" s="131"/>
    </row>
    <row r="9" spans="1:12" ht="35.25" customHeight="1">
      <c r="A9" s="200" t="s">
        <v>315</v>
      </c>
      <c r="B9" s="201"/>
      <c r="C9" s="201"/>
      <c r="D9" s="201"/>
      <c r="E9" s="201"/>
      <c r="F9" s="201"/>
      <c r="G9" s="201"/>
      <c r="H9" s="201"/>
      <c r="I9" s="201"/>
      <c r="J9" s="201"/>
      <c r="K9" s="201"/>
      <c r="L9" s="201"/>
    </row>
    <row r="10" spans="1:12" ht="35.25" customHeight="1">
      <c r="A10" s="235" t="s">
        <v>316</v>
      </c>
      <c r="B10" s="235"/>
      <c r="C10" s="235"/>
      <c r="D10" s="235"/>
      <c r="E10" s="235"/>
      <c r="F10" s="235"/>
      <c r="G10" s="235"/>
      <c r="H10" s="235"/>
      <c r="I10" s="235"/>
      <c r="J10" s="235"/>
      <c r="K10" s="235"/>
      <c r="L10" s="235"/>
    </row>
    <row r="11" spans="1:12" ht="35.25" customHeight="1">
      <c r="A11" s="235" t="s">
        <v>317</v>
      </c>
      <c r="B11" s="235"/>
      <c r="C11" s="235"/>
      <c r="D11" s="235"/>
      <c r="E11" s="235"/>
      <c r="F11" s="235"/>
      <c r="G11" s="235"/>
      <c r="H11" s="235"/>
      <c r="I11" s="235"/>
      <c r="J11" s="235"/>
      <c r="K11" s="235"/>
      <c r="L11" s="235"/>
    </row>
    <row r="12" spans="1:12" ht="35.25" customHeight="1">
      <c r="A12" s="235" t="s">
        <v>318</v>
      </c>
      <c r="B12" s="235"/>
      <c r="C12" s="235"/>
      <c r="D12" s="235"/>
      <c r="E12" s="235"/>
      <c r="F12" s="235"/>
      <c r="G12" s="235"/>
      <c r="H12" s="235"/>
      <c r="I12" s="235"/>
      <c r="J12" s="235"/>
      <c r="K12" s="235"/>
      <c r="L12" s="235"/>
    </row>
    <row r="13" spans="1:12" ht="35.25" customHeight="1">
      <c r="A13" s="235" t="s">
        <v>319</v>
      </c>
      <c r="B13" s="235"/>
      <c r="C13" s="235"/>
      <c r="D13" s="235"/>
      <c r="E13" s="235"/>
      <c r="F13" s="235"/>
      <c r="G13" s="235"/>
      <c r="H13" s="235"/>
      <c r="I13" s="235"/>
      <c r="J13" s="235"/>
      <c r="K13" s="235"/>
      <c r="L13" s="235"/>
    </row>
    <row r="14" spans="1:12" ht="35.25" customHeight="1"/>
  </sheetData>
  <mergeCells count="16">
    <mergeCell ref="A1:L1"/>
    <mergeCell ref="A4:F4"/>
    <mergeCell ref="G4:L4"/>
    <mergeCell ref="A5:A6"/>
    <mergeCell ref="B5:B6"/>
    <mergeCell ref="C5:E5"/>
    <mergeCell ref="F5:F6"/>
    <mergeCell ref="G5:G6"/>
    <mergeCell ref="H5:H6"/>
    <mergeCell ref="I5:K5"/>
    <mergeCell ref="L5:L6"/>
    <mergeCell ref="A10:L10"/>
    <mergeCell ref="A11:L11"/>
    <mergeCell ref="A12:L12"/>
    <mergeCell ref="A13:L13"/>
    <mergeCell ref="A9:L9"/>
  </mergeCells>
  <phoneticPr fontId="3"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I21"/>
  <sheetViews>
    <sheetView zoomScaleNormal="100" workbookViewId="0">
      <selection activeCell="L11" sqref="L11"/>
    </sheetView>
  </sheetViews>
  <sheetFormatPr defaultRowHeight="14.25"/>
  <cols>
    <col min="1" max="2" width="4.625" style="33" customWidth="1"/>
    <col min="3" max="3" width="11" style="33" customWidth="1"/>
    <col min="4" max="9" width="16.625" style="33" customWidth="1"/>
    <col min="10" max="16384" width="9" style="33"/>
  </cols>
  <sheetData>
    <row r="1" spans="1:9" s="23" customFormat="1" ht="30" customHeight="1">
      <c r="A1" s="236" t="s">
        <v>104</v>
      </c>
      <c r="B1" s="202"/>
      <c r="C1" s="202"/>
      <c r="D1" s="202"/>
      <c r="E1" s="202"/>
      <c r="F1" s="202"/>
      <c r="G1" s="202"/>
      <c r="H1" s="202"/>
      <c r="I1" s="202"/>
    </row>
    <row r="2" spans="1:9" s="25" customFormat="1" ht="11.1" customHeight="1">
      <c r="A2" s="24"/>
      <c r="B2" s="24"/>
      <c r="C2" s="24"/>
      <c r="I2" s="94" t="s">
        <v>103</v>
      </c>
    </row>
    <row r="3" spans="1:9" s="25" customFormat="1" ht="15" customHeight="1" thickBot="1">
      <c r="A3" s="136" t="s">
        <v>330</v>
      </c>
      <c r="B3" s="24"/>
      <c r="C3" s="24"/>
      <c r="D3" s="34"/>
      <c r="E3" s="34"/>
      <c r="F3" s="34"/>
      <c r="G3" s="34"/>
      <c r="H3" s="47"/>
      <c r="I3" s="94" t="s">
        <v>52</v>
      </c>
    </row>
    <row r="4" spans="1:9" s="26" customFormat="1" ht="20.25" customHeight="1">
      <c r="A4" s="203" t="s">
        <v>49</v>
      </c>
      <c r="B4" s="204"/>
      <c r="C4" s="204"/>
      <c r="D4" s="208" t="s">
        <v>112</v>
      </c>
      <c r="E4" s="252" t="s">
        <v>60</v>
      </c>
      <c r="F4" s="253" t="s">
        <v>64</v>
      </c>
      <c r="G4" s="254"/>
      <c r="H4" s="254"/>
      <c r="I4" s="262" t="s">
        <v>62</v>
      </c>
    </row>
    <row r="5" spans="1:9" s="26" customFormat="1" ht="27" customHeight="1">
      <c r="A5" s="205" t="s">
        <v>108</v>
      </c>
      <c r="B5" s="206"/>
      <c r="C5" s="206" t="s">
        <v>39</v>
      </c>
      <c r="D5" s="209"/>
      <c r="E5" s="212"/>
      <c r="F5" s="255" t="s">
        <v>65</v>
      </c>
      <c r="G5" s="255" t="s">
        <v>63</v>
      </c>
      <c r="H5" s="257" t="s">
        <v>61</v>
      </c>
      <c r="I5" s="198"/>
    </row>
    <row r="6" spans="1:9" s="26" customFormat="1" ht="18" customHeight="1">
      <c r="A6" s="207"/>
      <c r="B6" s="206"/>
      <c r="C6" s="206"/>
      <c r="D6" s="209"/>
      <c r="E6" s="212"/>
      <c r="F6" s="212"/>
      <c r="G6" s="255"/>
      <c r="H6" s="257"/>
      <c r="I6" s="198"/>
    </row>
    <row r="7" spans="1:9" s="26" customFormat="1" ht="22.5" customHeight="1">
      <c r="A7" s="207"/>
      <c r="B7" s="206"/>
      <c r="C7" s="206"/>
      <c r="D7" s="210"/>
      <c r="E7" s="213"/>
      <c r="F7" s="213"/>
      <c r="G7" s="256"/>
      <c r="H7" s="258"/>
      <c r="I7" s="199"/>
    </row>
    <row r="8" spans="1:9" s="26" customFormat="1" ht="22.5" customHeight="1">
      <c r="A8" s="214" t="s">
        <v>40</v>
      </c>
      <c r="B8" s="215"/>
      <c r="C8" s="216"/>
      <c r="D8" s="27">
        <v>1</v>
      </c>
      <c r="E8" s="27">
        <v>2</v>
      </c>
      <c r="F8" s="27">
        <v>3</v>
      </c>
      <c r="G8" s="27">
        <v>4</v>
      </c>
      <c r="H8" s="50">
        <v>5</v>
      </c>
      <c r="I8" s="28">
        <v>6</v>
      </c>
    </row>
    <row r="9" spans="1:9" s="26" customFormat="1" ht="22.5" customHeight="1">
      <c r="A9" s="259" t="s">
        <v>51</v>
      </c>
      <c r="B9" s="260"/>
      <c r="C9" s="261"/>
      <c r="D9" s="39">
        <v>0</v>
      </c>
      <c r="E9" s="39">
        <v>0</v>
      </c>
      <c r="F9" s="39">
        <v>0</v>
      </c>
      <c r="G9" s="39"/>
      <c r="H9" s="51"/>
      <c r="I9" s="40">
        <v>0</v>
      </c>
    </row>
    <row r="10" spans="1:9" s="31" customFormat="1" ht="22.5" customHeight="1">
      <c r="A10" s="207"/>
      <c r="B10" s="206"/>
      <c r="C10" s="29"/>
      <c r="D10" s="41"/>
      <c r="E10" s="41"/>
      <c r="F10" s="41"/>
      <c r="G10" s="42"/>
      <c r="H10" s="52"/>
      <c r="I10" s="43"/>
    </row>
    <row r="11" spans="1:9" s="31" customFormat="1" ht="22.5" customHeight="1">
      <c r="A11" s="207"/>
      <c r="B11" s="206"/>
      <c r="C11" s="30"/>
      <c r="D11" s="41"/>
      <c r="E11" s="41"/>
      <c r="F11" s="41"/>
      <c r="G11" s="41"/>
      <c r="H11" s="53"/>
      <c r="I11" s="43"/>
    </row>
    <row r="12" spans="1:9" s="31" customFormat="1" ht="22.5" customHeight="1">
      <c r="A12" s="207"/>
      <c r="B12" s="206"/>
      <c r="C12" s="29"/>
      <c r="D12" s="41"/>
      <c r="E12" s="41"/>
      <c r="F12" s="41"/>
      <c r="G12" s="41"/>
      <c r="H12" s="53"/>
      <c r="I12" s="43"/>
    </row>
    <row r="13" spans="1:9" s="31" customFormat="1" ht="22.5" customHeight="1">
      <c r="A13" s="207"/>
      <c r="B13" s="206"/>
      <c r="C13" s="30"/>
      <c r="D13" s="41"/>
      <c r="E13" s="41"/>
      <c r="F13" s="41"/>
      <c r="G13" s="41"/>
      <c r="H13" s="53"/>
      <c r="I13" s="43"/>
    </row>
    <row r="14" spans="1:9" s="31" customFormat="1" ht="22.5" customHeight="1">
      <c r="A14" s="207"/>
      <c r="B14" s="206"/>
      <c r="C14" s="30"/>
      <c r="D14" s="41"/>
      <c r="E14" s="41"/>
      <c r="F14" s="41"/>
      <c r="G14" s="41"/>
      <c r="H14" s="53"/>
      <c r="I14" s="43"/>
    </row>
    <row r="15" spans="1:9" s="31" customFormat="1" ht="22.5" customHeight="1" thickBot="1">
      <c r="A15" s="217"/>
      <c r="B15" s="218"/>
      <c r="C15" s="32"/>
      <c r="D15" s="44"/>
      <c r="E15" s="44"/>
      <c r="F15" s="44"/>
      <c r="G15" s="44"/>
      <c r="H15" s="54"/>
      <c r="I15" s="45"/>
    </row>
    <row r="16" spans="1:9" ht="30.75" customHeight="1">
      <c r="A16" s="200" t="s">
        <v>320</v>
      </c>
      <c r="B16" s="201"/>
      <c r="C16" s="201"/>
      <c r="D16" s="201"/>
      <c r="E16" s="201"/>
      <c r="F16" s="201"/>
      <c r="G16" s="201"/>
      <c r="H16" s="201"/>
      <c r="I16" s="201"/>
    </row>
    <row r="17" spans="1:9" ht="30.75" customHeight="1">
      <c r="A17" s="178" t="s">
        <v>291</v>
      </c>
      <c r="B17" s="178"/>
      <c r="C17" s="178"/>
      <c r="D17" s="178"/>
      <c r="E17" s="178"/>
      <c r="F17" s="178"/>
      <c r="G17" s="178"/>
      <c r="H17" s="178"/>
      <c r="I17" s="178"/>
    </row>
    <row r="18" spans="1:9" ht="30.75" customHeight="1">
      <c r="A18" s="178" t="s">
        <v>308</v>
      </c>
      <c r="B18" s="178"/>
      <c r="C18" s="178"/>
      <c r="D18" s="178"/>
      <c r="E18" s="178"/>
      <c r="F18" s="178"/>
      <c r="G18" s="178"/>
      <c r="H18" s="178"/>
      <c r="I18" s="178"/>
    </row>
    <row r="19" spans="1:9" ht="30.75" customHeight="1">
      <c r="A19" s="178" t="s">
        <v>321</v>
      </c>
      <c r="B19" s="178"/>
      <c r="C19" s="178"/>
      <c r="D19" s="178"/>
      <c r="E19" s="178"/>
      <c r="F19" s="178"/>
      <c r="G19" s="178"/>
      <c r="H19" s="178"/>
      <c r="I19" s="178"/>
    </row>
    <row r="20" spans="1:9" ht="30.75" customHeight="1">
      <c r="A20" s="141" t="s">
        <v>309</v>
      </c>
      <c r="B20" s="141"/>
      <c r="C20" s="141"/>
      <c r="D20" s="141"/>
      <c r="E20" s="141"/>
      <c r="F20" s="141"/>
      <c r="G20" s="141"/>
      <c r="H20" s="141"/>
      <c r="I20" s="141"/>
    </row>
    <row r="21" spans="1:9" ht="30.75" customHeight="1">
      <c r="A21" s="178" t="s">
        <v>322</v>
      </c>
      <c r="B21" s="196"/>
      <c r="C21" s="196"/>
      <c r="D21" s="196"/>
      <c r="E21" s="196"/>
      <c r="F21" s="196"/>
      <c r="G21" s="196"/>
      <c r="H21" s="196"/>
      <c r="I21" s="196"/>
    </row>
  </sheetData>
  <mergeCells count="25">
    <mergeCell ref="A15:B15"/>
    <mergeCell ref="A8:C8"/>
    <mergeCell ref="A9:C9"/>
    <mergeCell ref="A13:B13"/>
    <mergeCell ref="A14:B14"/>
    <mergeCell ref="A1:I1"/>
    <mergeCell ref="A4:C4"/>
    <mergeCell ref="D4:D7"/>
    <mergeCell ref="I4:I7"/>
    <mergeCell ref="A19:I19"/>
    <mergeCell ref="A20:I20"/>
    <mergeCell ref="A21:I21"/>
    <mergeCell ref="E4:E7"/>
    <mergeCell ref="F4:H4"/>
    <mergeCell ref="F5:F7"/>
    <mergeCell ref="G5:G7"/>
    <mergeCell ref="H5:H7"/>
    <mergeCell ref="A12:B12"/>
    <mergeCell ref="A17:I17"/>
    <mergeCell ref="A10:B10"/>
    <mergeCell ref="A5:B7"/>
    <mergeCell ref="A11:B11"/>
    <mergeCell ref="C5:C7"/>
    <mergeCell ref="A18:I18"/>
    <mergeCell ref="A16:I16"/>
  </mergeCells>
  <phoneticPr fontId="9" type="noConversion"/>
  <printOptions horizontalCentered="1"/>
  <pageMargins left="0.35433070866141736" right="0.35433070866141736" top="0.78740157480314965" bottom="0.78740157480314965" header="0.51181102362204722" footer="0.19685039370078741"/>
  <pageSetup paperSize="9" scale="92" orientation="landscape"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7</vt:i4>
      </vt:variant>
    </vt:vector>
  </HeadingPairs>
  <TitlesOfParts>
    <vt:vector size="17" baseType="lpstr">
      <vt:lpstr>公开封面</vt: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Sheet1</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Z07“三公”经费公共预算财政拨款支出决算表!Print_Area</vt:lpstr>
      <vt:lpstr>g06一般公共预算财政拨款基本支出决算表!Print_Titles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Administrator</cp:lastModifiedBy>
  <cp:lastPrinted>2018-03-22T10:56:30Z</cp:lastPrinted>
  <dcterms:created xsi:type="dcterms:W3CDTF">2011-12-26T04:36:18Z</dcterms:created>
  <dcterms:modified xsi:type="dcterms:W3CDTF">2018-08-21T04:44:58Z</dcterms:modified>
</cp:coreProperties>
</file>