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9930" activeTab="12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</sheets>
  <calcPr calcId="124519"/>
</workbook>
</file>

<file path=xl/calcChain.xml><?xml version="1.0" encoding="utf-8"?>
<calcChain xmlns="http://schemas.openxmlformats.org/spreadsheetml/2006/main">
  <c r="B8" i="3"/>
  <c r="C8"/>
  <c r="D8"/>
  <c r="B9"/>
  <c r="C9"/>
  <c r="D9"/>
  <c r="B6" i="9"/>
  <c r="C9" i="2"/>
  <c r="C5" s="1"/>
  <c r="C5" i="1"/>
  <c r="C47"/>
  <c r="C6"/>
  <c r="B6" i="4"/>
  <c r="C6"/>
  <c r="D6"/>
</calcChain>
</file>

<file path=xl/sharedStrings.xml><?xml version="1.0" encoding="utf-8"?>
<sst xmlns="http://schemas.openxmlformats.org/spreadsheetml/2006/main" count="461" uniqueCount="273">
  <si>
    <t xml:space="preserve"> </t>
  </si>
  <si>
    <t>2018年部门预算表</t>
  </si>
  <si>
    <t>单位名称：贝墩镇人民政府</t>
  </si>
  <si>
    <t>目  录</t>
  </si>
  <si>
    <t xml:space="preserve">            表一   收支总体情况表</t>
  </si>
  <si>
    <t xml:space="preserve">            表二   收入总体情况表</t>
  </si>
  <si>
    <t xml:space="preserve">            表三   支出总体情况表</t>
  </si>
  <si>
    <t xml:space="preserve">            表四   财政拨款收支总体情况表</t>
  </si>
  <si>
    <t xml:space="preserve">            表五   一般公共预算支出情况表（按功能分类科目）</t>
  </si>
  <si>
    <t xml:space="preserve">            表六   一般公共预算基本支出情况表（按支出经济分类科目）</t>
  </si>
  <si>
    <t xml:space="preserve">            表七   一般公共预算项目支出情况表（按支出经济分类科目）</t>
  </si>
  <si>
    <t xml:space="preserve">            表八   一般公共预算安排的行政经费及“三公”经费预算表</t>
  </si>
  <si>
    <t xml:space="preserve">            表九   政府性基金预算支出情况表</t>
  </si>
  <si>
    <t xml:space="preserve">            表十   部门预算基本支出预算表</t>
  </si>
  <si>
    <t xml:space="preserve">            表十一 部门预算项目支出及其他支出预算表</t>
  </si>
  <si>
    <t>表1</t>
  </si>
  <si>
    <t>收支总体情况表</t>
  </si>
  <si>
    <t>单位名称：和平县贝墩镇人民政府</t>
  </si>
  <si>
    <t>单位：万元</t>
  </si>
  <si>
    <t>收          入</t>
  </si>
  <si>
    <t>支          出</t>
  </si>
  <si>
    <t>收 入 项 目</t>
  </si>
  <si>
    <t>2018年预算</t>
  </si>
  <si>
    <t>支 出 项 目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</si>
  <si>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</si>
  <si>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</si>
  <si>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</si>
  <si>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</si>
  <si>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</si>
  <si>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</si>
  <si>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/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</si>
  <si>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</si>
  <si>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</si>
  <si>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</si>
  <si>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</si>
  <si>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</si>
  <si>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</si>
  <si>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六、用事业基金弥补收支差额</t>
  </si>
  <si>
    <t>六、结转下年</t>
  </si>
  <si>
    <t>收  入  总  计</t>
  </si>
  <si>
    <t>支　出　总　计</t>
  </si>
  <si>
    <t>注：财政拨款收支情况包括一般公共预算、政府基金预算、国有资本经营预算拨款收支情况。</t>
  </si>
  <si>
    <t>表2</t>
  </si>
  <si>
    <t>收入总体情况表</t>
  </si>
  <si>
    <t>单位:万元</t>
  </si>
  <si>
    <t>项      目</t>
  </si>
  <si>
    <t>一、预算拨款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</si>
  <si>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</si>
  <si>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</si>
  <si>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</si>
  <si>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</si>
  <si>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</si>
  <si>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</si>
  <si>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</si>
  <si>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 年  收  入  合  计</t>
  </si>
  <si>
    <t>六、用事业基金弥补收支总额</t>
  </si>
  <si>
    <t>收   入   总   计</t>
  </si>
  <si>
    <t>表3</t>
  </si>
  <si>
    <t>支出总体情况表</t>
  </si>
  <si>
    <t>项   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</si>
  <si>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</si>
  <si>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</si>
  <si>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</si>
  <si>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</si>
  <si>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</si>
  <si>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</si>
  <si>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</si>
  <si>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</si>
  <si>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</si>
  <si>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</si>
  <si>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</si>
  <si>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</si>
  <si>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</si>
  <si>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</si>
  <si>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 年  支  出  合  计</t>
  </si>
  <si>
    <t>支   出   总   计</t>
  </si>
  <si>
    <t>表4</t>
  </si>
  <si>
    <t>财政拨款收支总体情况表</t>
  </si>
  <si>
    <t>单位名称:和平县贝墩镇人民政府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</si>
  <si>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</si>
  <si>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</si>
  <si>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</si>
  <si>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</si>
  <si>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</si>
  <si>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</si>
  <si>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</si>
  <si>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</si>
  <si>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</si>
  <si>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</si>
  <si>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</si>
  <si>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</si>
  <si>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</si>
  <si>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计</t>
  </si>
  <si>
    <t>表6</t>
  </si>
  <si>
    <t>一般公共预算基本支出情况表（按支出经济分类科目）</t>
  </si>
  <si>
    <t>政府预算支出经济分类</t>
  </si>
  <si>
    <t>部门预算支出经济科目</t>
  </si>
  <si>
    <t>合计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</si>
  <si>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</si>
  <si>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</si>
  <si>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</si>
  <si>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</si>
  <si>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</si>
  <si>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</si>
  <si>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</si>
  <si>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</si>
  <si>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</si>
  <si>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</si>
  <si>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[50199]其他工资福利支出</t>
  </si>
  <si>
    <t xml:space="preserve">  [30106]伙食补助费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</si>
  <si>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</si>
  <si>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</si>
  <si>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</si>
  <si>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</si>
  <si>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</si>
  <si>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</si>
  <si>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</si>
  <si>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</si>
  <si>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</si>
  <si>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</si>
  <si>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</si>
  <si>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[30214]租赁费</t>
  </si>
  <si>
    <t xml:space="preserve">  [30228]工会经费</t>
  </si>
  <si>
    <t xml:space="preserve">  [30229]福利费</t>
  </si>
  <si>
    <t xml:space="preserve">  [30239]其他交通费用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</si>
  <si>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</si>
  <si>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</si>
  <si>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</si>
  <si>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</si>
  <si>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</si>
  <si>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[30203]咨询费</t>
  </si>
  <si>
    <t xml:space="preserve">  [30226]劳务费</t>
  </si>
  <si>
    <t xml:space="preserve">  [30227]委托业务费</t>
  </si>
  <si>
    <t xml:space="preserve">  [50206]公务接待费</t>
  </si>
  <si>
    <t xml:space="preserve">  [30217]公务接待费</t>
  </si>
  <si>
    <t xml:space="preserve">  [50207]因公出国（境）费用</t>
  </si>
  <si>
    <t xml:space="preserve">  [30212]因公出国（境）费用</t>
  </si>
  <si>
    <t xml:space="preserve">  [50208]公务用车运行维护费</t>
  </si>
  <si>
    <t xml:space="preserve">  [30231]公务用车运行维护费</t>
  </si>
  <si>
    <t xml:space="preserve">  [50209]维修（护）费</t>
  </si>
  <si>
    <t xml:space="preserve">  [30213]维修（护）费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</si>
  <si>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</si>
  <si>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</si>
  <si>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</si>
  <si>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</si>
  <si>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</si>
  <si>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</si>
  <si>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>[505]对事业单位经常性补助</t>
  </si>
  <si>
    <t xml:space="preserve">  [50501]工资福利支出</t>
  </si>
  <si>
    <t xml:space="preserve">  [30107]绩效工资</t>
  </si>
  <si>
    <t xml:space="preserve">  [30199]其他工资福利支出</t>
  </si>
  <si>
    <t xml:space="preserve">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</si>
  <si>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</si>
  <si>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</si>
  <si>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</si>
  <si>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</si>
  <si>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</si>
  <si>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[30307]医疗费救助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</si>
  <si>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</si>
  <si>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</si>
  <si>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</si>
  <si>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</si>
  <si>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</si>
  <si>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</si>
  <si>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表7</t>
  </si>
  <si>
    <t>一般公共预算项目支出情况表（按支出经济分类科目）</t>
  </si>
  <si>
    <t xml:space="preserve">  [50301]房屋建筑物购建</t>
  </si>
  <si>
    <t xml:space="preserve">  [31001]房屋建筑物购建</t>
  </si>
  <si>
    <t xml:space="preserve">  [50303]公务用车购置</t>
  </si>
  <si>
    <t xml:space="preserve">  [31013]公务用车购置</t>
  </si>
  <si>
    <t xml:space="preserve">  [31003]专用设备购置</t>
  </si>
  <si>
    <t xml:space="preserve">  [31007]信息网络及软件购置更新</t>
  </si>
  <si>
    <t xml:space="preserve">  [50307]大型修缮</t>
  </si>
  <si>
    <t xml:space="preserve">  [31006]大型修缮</t>
  </si>
  <si>
    <t xml:space="preserve">  [50399]其他资本性支出</t>
  </si>
  <si>
    <t xml:space="preserve">  [31099]其他资本性支出</t>
  </si>
  <si>
    <t>表8</t>
  </si>
  <si>
    <t>一般公共预算安排的行政经费及“三公”经费预算表</t>
  </si>
  <si>
    <t>项目</t>
  </si>
  <si>
    <r>
      <rPr>
        <sz val="12"/>
        <color indexed="8"/>
        <rFont val="宋体"/>
        <family val="3"/>
        <charset val="134"/>
      </rPr>
      <t>2</t>
    </r>
    <r>
      <rPr>
        <sz val="12"/>
        <color indexed="8"/>
        <rFont val="宋体"/>
        <family val="3"/>
        <charset val="134"/>
      </rPr>
      <t>018年</t>
    </r>
    <r>
      <rPr>
        <sz val="12"/>
        <color indexed="8"/>
        <rFont val="宋体"/>
        <family val="3"/>
        <charset val="134"/>
      </rPr>
      <t>预算</t>
    </r>
  </si>
  <si>
    <t>“三公”经费</t>
  </si>
  <si>
    <t xml:space="preserve">      其中：（一）因公出国（境）费用</t>
  </si>
  <si>
    <t xml:space="preserve">            （二）公务用车购置及运行维护支出</t>
  </si>
  <si>
    <r>
      <rPr>
        <sz val="11"/>
        <color indexed="8"/>
        <rFont val="宋体"/>
        <family val="3"/>
        <charset val="134"/>
      </rPr>
      <t xml:space="preserve">                  1.</t>
    </r>
    <r>
      <rPr>
        <sz val="11"/>
        <color indexed="8"/>
        <rFont val="宋体"/>
        <family val="3"/>
        <charset val="134"/>
      </rPr>
      <t>公务用车购置</t>
    </r>
  </si>
  <si>
    <r>
      <rPr>
        <sz val="11"/>
        <color indexed="8"/>
        <rFont val="宋体"/>
        <family val="3"/>
        <charset val="134"/>
      </rPr>
      <t xml:space="preserve">                  2.</t>
    </r>
    <r>
      <rPr>
        <sz val="11"/>
        <color indexed="8"/>
        <rFont val="宋体"/>
        <family val="3"/>
        <charset val="134"/>
      </rPr>
      <t>公务用车运行维护费</t>
    </r>
  </si>
  <si>
    <t xml:space="preserve">            （三）公务接待费支出</t>
  </si>
  <si>
    <t>注：</t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</si>
  <si>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、行政经费包括：（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三公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</si>
  <si>
    <t>表9</t>
  </si>
  <si>
    <t>2018年政府性基金预算支出情况表</t>
  </si>
  <si>
    <t>政府性基金预算支出</t>
  </si>
  <si>
    <t>注：如该部门无政府性基金安排的支出，则本表为空。同时按照财政部有关要求，以空表呈报省人代会审议。</t>
  </si>
  <si>
    <t>表10</t>
  </si>
  <si>
    <t>2018年部门预算基本支出预算表</t>
  </si>
  <si>
    <t>金额：万元</t>
  </si>
  <si>
    <t>支出项目类别（资金使用单位）</t>
  </si>
  <si>
    <t>总计</t>
  </si>
  <si>
    <t>财政拨款</t>
  </si>
  <si>
    <t>财政专户
拨款</t>
  </si>
  <si>
    <t>其他资金</t>
  </si>
  <si>
    <t>一般公共预算</t>
  </si>
  <si>
    <t>政府性基金预算</t>
  </si>
  <si>
    <t>国有资本经营预算</t>
  </si>
  <si>
    <t>2</t>
  </si>
  <si>
    <t>3</t>
  </si>
  <si>
    <t>4</t>
  </si>
  <si>
    <t>5</t>
  </si>
  <si>
    <t>6</t>
  </si>
  <si>
    <t>7</t>
  </si>
  <si>
    <t>表11</t>
  </si>
  <si>
    <t>2018年部门预算项目支出及其他支出预算表</t>
  </si>
  <si>
    <t>绩效目标</t>
  </si>
  <si>
    <t>8</t>
  </si>
  <si>
    <t>[2010301]行政运行</t>
    <phoneticPr fontId="26" type="noConversion"/>
  </si>
  <si>
    <t>[2010399]其他政府办公厅（室）及相关机构事务支出</t>
    <phoneticPr fontId="26" type="noConversion"/>
  </si>
  <si>
    <t>[2010199]其他人大事务支出</t>
    <phoneticPr fontId="26" type="noConversion"/>
  </si>
  <si>
    <t>[2012999]其他群众团体事务支出</t>
    <phoneticPr fontId="26" type="noConversion"/>
  </si>
  <si>
    <t>[2069999]其他科学技术支出</t>
    <phoneticPr fontId="26" type="noConversion"/>
  </si>
  <si>
    <t>[2079999]其他文化体育与传媒支出</t>
    <phoneticPr fontId="26" type="noConversion"/>
  </si>
  <si>
    <t>[2080501]归口管理的行政单位离退休</t>
    <phoneticPr fontId="26" type="noConversion"/>
  </si>
  <si>
    <t>[2080502]事业单位离退休</t>
    <phoneticPr fontId="26" type="noConversion"/>
  </si>
  <si>
    <t>[2080801]死亡抚恤</t>
    <phoneticPr fontId="26" type="noConversion"/>
  </si>
  <si>
    <t>[2100716]计划生育机构</t>
    <phoneticPr fontId="26" type="noConversion"/>
  </si>
  <si>
    <t>[2082502]其他农村生活救助</t>
    <phoneticPr fontId="26" type="noConversion"/>
  </si>
  <si>
    <t>[2100799]其他计划生育事务支出</t>
    <phoneticPr fontId="26" type="noConversion"/>
  </si>
  <si>
    <t>[2110402]农村环境保护</t>
    <phoneticPr fontId="26" type="noConversion"/>
  </si>
  <si>
    <t>[2110302]水体</t>
    <phoneticPr fontId="26" type="noConversion"/>
  </si>
  <si>
    <t>[2110399]其他污染防治支出</t>
    <phoneticPr fontId="26" type="noConversion"/>
  </si>
  <si>
    <t>[2119901]其他节能环保支出</t>
    <phoneticPr fontId="26" type="noConversion"/>
  </si>
  <si>
    <t>[2120399]其他城乡社区公共设施支出</t>
    <phoneticPr fontId="26" type="noConversion"/>
  </si>
  <si>
    <t>[2120501]城乡社区环境卫生</t>
    <phoneticPr fontId="26" type="noConversion"/>
  </si>
  <si>
    <t>[2130119]防灾救灾</t>
    <phoneticPr fontId="26" type="noConversion"/>
  </si>
  <si>
    <t>[2130234]林业防灾减灾</t>
    <phoneticPr fontId="26" type="noConversion"/>
  </si>
  <si>
    <t>[2130599]其他扶贫支出</t>
    <phoneticPr fontId="26" type="noConversion"/>
  </si>
  <si>
    <t>[2130314]防汛</t>
    <phoneticPr fontId="26" type="noConversion"/>
  </si>
  <si>
    <t>[2140199]其他公路水路运输支出</t>
    <phoneticPr fontId="26" type="noConversion"/>
  </si>
  <si>
    <t>[2150699]其他安全生产监管支出</t>
    <phoneticPr fontId="26" type="noConversion"/>
  </si>
  <si>
    <t>[2210201]住房公积金</t>
    <phoneticPr fontId="26" type="noConversion"/>
  </si>
  <si>
    <t>[504]机关资本性支出（二）</t>
  </si>
  <si>
    <t>[309]资本性支出（基本建设）</t>
  </si>
  <si>
    <t xml:space="preserve">  [50401]房屋建筑物购建</t>
  </si>
  <si>
    <t xml:space="preserve">  [30901]房屋建筑物购建</t>
  </si>
  <si>
    <t xml:space="preserve">  [50402]基础设施建设</t>
  </si>
  <si>
    <t xml:space="preserve">  [30902]基础设施建设</t>
  </si>
  <si>
    <t xml:space="preserve">  [50403]公务用车购置</t>
  </si>
  <si>
    <t xml:space="preserve">  [30913]公务用车购置</t>
  </si>
  <si>
    <t xml:space="preserve">  [50406]设备购置</t>
  </si>
  <si>
    <t xml:space="preserve">  [30902]办公设备购置</t>
  </si>
  <si>
    <t xml:space="preserve">  [30903]专用设备购置</t>
  </si>
  <si>
    <t xml:space="preserve">  [30907]信息网络及软件购置更新</t>
  </si>
  <si>
    <t xml:space="preserve">  [50407]大型修缮</t>
  </si>
  <si>
    <t xml:space="preserve">  [30906]大型修缮</t>
  </si>
  <si>
    <t xml:space="preserve">  [50499]其他资本性支出</t>
  </si>
  <si>
    <t xml:space="preserve">  [30999]其他基本建设支出</t>
  </si>
  <si>
    <t>行政经费</t>
    <phoneticPr fontId="26" type="noConversion"/>
  </si>
  <si>
    <t>单位名称：和平县贝墩镇人民政府</t>
    <phoneticPr fontId="26" type="noConversion"/>
  </si>
  <si>
    <t>和平县贝墩镇人民政府</t>
  </si>
  <si>
    <t xml:space="preserve">   工资福利支出</t>
    <phoneticPr fontId="26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</si>
  <si>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商品和服务支出</t>
    </r>
    <phoneticPr fontId="26" type="noConversion"/>
  </si>
  <si>
    <t xml:space="preserve">   资本性支出</t>
    <phoneticPr fontId="26" type="noConversion"/>
  </si>
  <si>
    <t xml:space="preserve">   对个人和家庭的补助</t>
    <phoneticPr fontId="26" type="noConversion"/>
  </si>
  <si>
    <t xml:space="preserve">   资本性支出（基本建设）</t>
    <phoneticPr fontId="26" type="noConversion"/>
  </si>
  <si>
    <t xml:space="preserve">    综治维稳信访经费</t>
    <phoneticPr fontId="26" type="noConversion"/>
  </si>
  <si>
    <t xml:space="preserve">    人大工作经费</t>
    <phoneticPr fontId="26" type="noConversion"/>
  </si>
  <si>
    <t xml:space="preserve">    农村环境综合整治经费</t>
    <phoneticPr fontId="26" type="noConversion"/>
  </si>
  <si>
    <t xml:space="preserve">    河道清理经费</t>
    <phoneticPr fontId="26" type="noConversion"/>
  </si>
  <si>
    <t xml:space="preserve">    保洁员经费</t>
    <phoneticPr fontId="26" type="noConversion"/>
  </si>
  <si>
    <t xml:space="preserve">    基础设施建设经费</t>
    <phoneticPr fontId="26" type="noConversion"/>
  </si>
  <si>
    <t xml:space="preserve">    生活垃圾处理经费</t>
    <phoneticPr fontId="26" type="noConversion"/>
  </si>
  <si>
    <t xml:space="preserve">    农业防灾救灾经费</t>
    <phoneticPr fontId="26" type="noConversion"/>
  </si>
  <si>
    <t xml:space="preserve">    森林防火经费</t>
    <phoneticPr fontId="26" type="noConversion"/>
  </si>
  <si>
    <t xml:space="preserve">    三防经费</t>
    <phoneticPr fontId="26" type="noConversion"/>
  </si>
  <si>
    <t xml:space="preserve">    安全生产工作经费</t>
    <phoneticPr fontId="26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</si>
</sst>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28"/>
      <name val="黑体"/>
      <family val="3"/>
      <charset val="134"/>
    </font>
    <font>
      <sz val="20"/>
      <name val="仿宋_GB2312"/>
      <charset val="134"/>
    </font>
    <font>
      <sz val="18"/>
      <name val="黑体"/>
      <family val="3"/>
      <charset val="134"/>
    </font>
    <font>
      <sz val="16"/>
      <name val="楷体_GB2312"/>
      <charset val="134"/>
    </font>
    <font>
      <sz val="43"/>
      <name val="黑体"/>
      <family val="3"/>
      <charset val="134"/>
    </font>
    <font>
      <sz val="40"/>
      <name val="宋体"/>
      <family val="3"/>
      <charset val="134"/>
    </font>
    <font>
      <sz val="20"/>
      <name val="黑体"/>
      <family val="3"/>
      <charset val="134"/>
    </font>
    <font>
      <sz val="32"/>
      <name val="宋体"/>
      <family val="3"/>
      <charset val="134"/>
    </font>
    <font>
      <sz val="22"/>
      <name val="楷体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rgb="FF00B05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1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Alignment="1">
      <alignment horizontal="right" vertical="center"/>
    </xf>
    <xf numFmtId="4" fontId="5" fillId="2" borderId="5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0" fontId="0" fillId="0" borderId="5" xfId="0" applyFont="1" applyBorder="1">
      <alignment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/>
    <xf numFmtId="4" fontId="5" fillId="2" borderId="0" xfId="0" applyNumberFormat="1" applyFont="1" applyFill="1" applyAlignment="1">
      <alignment vertical="center"/>
    </xf>
    <xf numFmtId="0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0" fontId="5" fillId="2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 shrinkToFit="1"/>
    </xf>
    <xf numFmtId="40" fontId="15" fillId="0" borderId="5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4" fontId="9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4" fontId="9" fillId="2" borderId="11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shrinkToFit="1"/>
    </xf>
    <xf numFmtId="0" fontId="14" fillId="0" borderId="0" xfId="0" applyFont="1" applyAlignment="1"/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8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right" vertical="center"/>
    </xf>
    <xf numFmtId="0" fontId="6" fillId="0" borderId="9" xfId="0" applyFont="1" applyBorder="1">
      <alignment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5" xfId="0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4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4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0" fontId="2" fillId="0" borderId="23" xfId="0" applyNumberFormat="1" applyFont="1" applyFill="1" applyBorder="1" applyAlignment="1" applyProtection="1">
      <alignment horizontal="center" vertical="center" wrapText="1"/>
    </xf>
    <xf numFmtId="0" fontId="0" fillId="0" borderId="23" xfId="0" applyFont="1" applyBorder="1">
      <alignment vertical="center"/>
    </xf>
    <xf numFmtId="0" fontId="27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4" fontId="5" fillId="0" borderId="2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center" vertical="center"/>
    </xf>
    <xf numFmtId="180" fontId="0" fillId="0" borderId="5" xfId="0" applyNumberFormat="1" applyFont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3_表五" xfId="2"/>
    <cellStyle name="常规 4_表五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5" sqref="A5"/>
    </sheetView>
  </sheetViews>
  <sheetFormatPr defaultColWidth="9" defaultRowHeight="13.5"/>
  <cols>
    <col min="1" max="1" width="108.875" customWidth="1"/>
  </cols>
  <sheetData>
    <row r="1" spans="1:1" ht="22.5">
      <c r="A1" s="63" t="s">
        <v>0</v>
      </c>
    </row>
    <row r="2" spans="1:1" ht="20.25">
      <c r="A2" s="64"/>
    </row>
    <row r="3" spans="1:1" ht="54">
      <c r="A3" s="65" t="s">
        <v>1</v>
      </c>
    </row>
    <row r="4" spans="1:1" ht="54">
      <c r="A4" s="65"/>
    </row>
    <row r="5" spans="1:1" ht="50.25">
      <c r="A5" s="66" t="s">
        <v>2</v>
      </c>
    </row>
    <row r="6" spans="1:1" ht="25.5">
      <c r="A6" s="67"/>
    </row>
    <row r="7" spans="1:1" ht="25.5">
      <c r="A7" s="67"/>
    </row>
    <row r="8" spans="1:1" ht="40.5">
      <c r="A8" s="68"/>
    </row>
    <row r="9" spans="1:1" ht="27">
      <c r="A9" s="69"/>
    </row>
    <row r="10" spans="1:1">
      <c r="A10" s="70"/>
    </row>
  </sheetData>
  <phoneticPr fontId="26" type="noConversion"/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D20" sqref="D20"/>
    </sheetView>
  </sheetViews>
  <sheetFormatPr defaultColWidth="9" defaultRowHeight="13.5"/>
  <cols>
    <col min="1" max="1" width="57.125" customWidth="1"/>
    <col min="2" max="2" width="34.375" customWidth="1"/>
  </cols>
  <sheetData>
    <row r="1" spans="1:2">
      <c r="A1" s="25" t="s">
        <v>176</v>
      </c>
      <c r="B1" s="26"/>
    </row>
    <row r="2" spans="1:2" ht="22.5">
      <c r="A2" s="92" t="s">
        <v>177</v>
      </c>
      <c r="B2" s="92"/>
    </row>
    <row r="3" spans="1:2" ht="25.5" customHeight="1">
      <c r="A3" s="22" t="s">
        <v>17</v>
      </c>
      <c r="B3" s="27" t="s">
        <v>18</v>
      </c>
    </row>
    <row r="4" spans="1:2" ht="27.75" customHeight="1">
      <c r="A4" s="28" t="s">
        <v>178</v>
      </c>
      <c r="B4" s="28" t="s">
        <v>179</v>
      </c>
    </row>
    <row r="5" spans="1:2" ht="27.75" customHeight="1">
      <c r="A5" s="30" t="s">
        <v>254</v>
      </c>
      <c r="B5" s="29">
        <v>760.3</v>
      </c>
    </row>
    <row r="6" spans="1:2" ht="27.75" customHeight="1">
      <c r="A6" s="30" t="s">
        <v>180</v>
      </c>
      <c r="B6" s="29">
        <f>B8+B11</f>
        <v>4.1500000000000004</v>
      </c>
    </row>
    <row r="7" spans="1:2" ht="27.75" customHeight="1">
      <c r="A7" s="30" t="s">
        <v>181</v>
      </c>
      <c r="B7" s="29"/>
    </row>
    <row r="8" spans="1:2" ht="27.75" customHeight="1">
      <c r="A8" s="30" t="s">
        <v>182</v>
      </c>
      <c r="B8" s="29">
        <v>1.8</v>
      </c>
    </row>
    <row r="9" spans="1:2" ht="27.75" customHeight="1">
      <c r="A9" s="30" t="s">
        <v>183</v>
      </c>
      <c r="B9" s="29"/>
    </row>
    <row r="10" spans="1:2" ht="27.75" customHeight="1">
      <c r="A10" s="30" t="s">
        <v>184</v>
      </c>
      <c r="B10" s="29">
        <v>1.8</v>
      </c>
    </row>
    <row r="11" spans="1:2" ht="27.75" customHeight="1">
      <c r="A11" s="30" t="s">
        <v>185</v>
      </c>
      <c r="B11" s="29">
        <v>2.35</v>
      </c>
    </row>
    <row r="12" spans="1:2">
      <c r="A12" s="2"/>
      <c r="B12" s="2"/>
    </row>
    <row r="13" spans="1:2">
      <c r="A13" s="31" t="s">
        <v>186</v>
      </c>
      <c r="B13" s="2"/>
    </row>
    <row r="14" spans="1:2">
      <c r="A14" s="93" t="s">
        <v>187</v>
      </c>
      <c r="B14" s="94"/>
    </row>
    <row r="15" spans="1:2">
      <c r="A15" s="94"/>
      <c r="B15" s="94"/>
    </row>
    <row r="16" spans="1:2">
      <c r="A16" s="94"/>
      <c r="B16" s="94"/>
    </row>
    <row r="17" spans="1:2">
      <c r="A17" s="94"/>
      <c r="B17" s="94"/>
    </row>
    <row r="18" spans="1:2">
      <c r="A18" s="94"/>
      <c r="B18" s="94"/>
    </row>
    <row r="19" spans="1:2">
      <c r="A19" s="94"/>
      <c r="B19" s="94"/>
    </row>
    <row r="20" spans="1:2">
      <c r="A20" s="94"/>
      <c r="B20" s="94"/>
    </row>
    <row r="21" spans="1:2">
      <c r="A21" s="94"/>
      <c r="B21" s="94"/>
    </row>
    <row r="22" spans="1:2">
      <c r="A22" s="94"/>
      <c r="B22" s="94"/>
    </row>
    <row r="23" spans="1:2">
      <c r="A23" s="94"/>
      <c r="B23" s="94"/>
    </row>
  </sheetData>
  <mergeCells count="2">
    <mergeCell ref="A2:B2"/>
    <mergeCell ref="A14:B23"/>
  </mergeCells>
  <phoneticPr fontId="26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C3"/>
    </sheetView>
  </sheetViews>
  <sheetFormatPr defaultColWidth="9" defaultRowHeight="13.5"/>
  <cols>
    <col min="1" max="1" width="32.75" customWidth="1"/>
    <col min="2" max="4" width="19.875" customWidth="1"/>
  </cols>
  <sheetData>
    <row r="1" spans="1:4">
      <c r="A1" s="3" t="s">
        <v>188</v>
      </c>
      <c r="B1" s="4"/>
      <c r="C1" s="4"/>
      <c r="D1" s="4"/>
    </row>
    <row r="2" spans="1:4" ht="22.5">
      <c r="A2" s="72" t="s">
        <v>189</v>
      </c>
      <c r="B2" s="72"/>
      <c r="C2" s="72"/>
      <c r="D2" s="72"/>
    </row>
    <row r="3" spans="1:4" ht="14.25">
      <c r="A3" s="73" t="s">
        <v>17</v>
      </c>
      <c r="B3" s="73"/>
      <c r="C3" s="73"/>
      <c r="D3" s="6" t="s">
        <v>18</v>
      </c>
    </row>
    <row r="4" spans="1:4" ht="27" customHeight="1">
      <c r="A4" s="99" t="s">
        <v>87</v>
      </c>
      <c r="B4" s="95" t="s">
        <v>190</v>
      </c>
      <c r="C4" s="96"/>
      <c r="D4" s="97"/>
    </row>
    <row r="5" spans="1:4" ht="27" customHeight="1">
      <c r="A5" s="100"/>
      <c r="B5" s="7" t="s">
        <v>89</v>
      </c>
      <c r="C5" s="7" t="s">
        <v>90</v>
      </c>
      <c r="D5" s="7" t="s">
        <v>91</v>
      </c>
    </row>
    <row r="6" spans="1:4" ht="27" customHeight="1">
      <c r="A6" s="23"/>
      <c r="B6" s="17"/>
      <c r="C6" s="17"/>
      <c r="D6" s="17"/>
    </row>
    <row r="7" spans="1:4" ht="27" customHeight="1">
      <c r="A7" s="24"/>
      <c r="B7" s="24"/>
      <c r="C7" s="24"/>
      <c r="D7" s="24"/>
    </row>
    <row r="8" spans="1:4" ht="27" customHeight="1">
      <c r="A8" s="24"/>
      <c r="B8" s="24"/>
      <c r="C8" s="24"/>
      <c r="D8" s="24"/>
    </row>
    <row r="9" spans="1:4" ht="27" customHeight="1">
      <c r="A9" s="24"/>
      <c r="B9" s="24"/>
      <c r="C9" s="24"/>
      <c r="D9" s="24"/>
    </row>
    <row r="10" spans="1:4" ht="27" customHeight="1">
      <c r="A10" s="24"/>
      <c r="B10" s="24"/>
      <c r="C10" s="24"/>
      <c r="D10" s="24"/>
    </row>
    <row r="11" spans="1:4" ht="27" customHeight="1">
      <c r="A11" s="24"/>
      <c r="B11" s="24"/>
      <c r="C11" s="24"/>
      <c r="D11" s="24"/>
    </row>
    <row r="12" spans="1:4" ht="27" customHeight="1">
      <c r="A12" s="24"/>
      <c r="B12" s="24"/>
      <c r="C12" s="24"/>
      <c r="D12" s="24"/>
    </row>
    <row r="13" spans="1:4" ht="27" customHeight="1">
      <c r="A13" s="24"/>
      <c r="B13" s="24"/>
      <c r="C13" s="24"/>
      <c r="D13" s="24"/>
    </row>
    <row r="15" spans="1:4">
      <c r="A15" s="98" t="s">
        <v>191</v>
      </c>
      <c r="B15" s="98"/>
      <c r="C15" s="98"/>
      <c r="D15" s="98"/>
    </row>
  </sheetData>
  <mergeCells count="5">
    <mergeCell ref="A2:D2"/>
    <mergeCell ref="A3:C3"/>
    <mergeCell ref="B4:D4"/>
    <mergeCell ref="A15:D15"/>
    <mergeCell ref="A4:A5"/>
  </mergeCells>
  <phoneticPr fontId="26" type="noConversion"/>
  <pageMargins left="0.69930555555555596" right="0.69930555555555596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D31" sqref="D31"/>
    </sheetView>
  </sheetViews>
  <sheetFormatPr defaultColWidth="9" defaultRowHeight="12.75"/>
  <cols>
    <col min="1" max="1" width="30.25" style="2" customWidth="1"/>
    <col min="2" max="3" width="13.125" style="2" customWidth="1"/>
    <col min="4" max="8" width="12.875" style="2" customWidth="1"/>
    <col min="9" max="16384" width="9" style="2"/>
  </cols>
  <sheetData>
    <row r="1" spans="1:9" ht="14.25">
      <c r="A1" s="3" t="s">
        <v>192</v>
      </c>
      <c r="B1" s="4"/>
      <c r="C1" s="4"/>
      <c r="D1" s="4"/>
      <c r="E1" s="4"/>
      <c r="F1" s="4"/>
      <c r="G1" s="4"/>
      <c r="H1" s="4"/>
      <c r="I1" s="4"/>
    </row>
    <row r="2" spans="1:9" ht="22.5">
      <c r="A2" s="72" t="s">
        <v>193</v>
      </c>
      <c r="B2" s="72"/>
      <c r="C2" s="72"/>
      <c r="D2" s="72"/>
      <c r="E2" s="72"/>
      <c r="F2" s="72"/>
      <c r="G2" s="72"/>
      <c r="H2" s="72"/>
      <c r="I2" s="72"/>
    </row>
    <row r="3" spans="1:9" ht="14.25">
      <c r="A3" s="101" t="s">
        <v>255</v>
      </c>
      <c r="B3" s="101"/>
      <c r="C3" s="101"/>
      <c r="D3" s="101"/>
      <c r="E3" s="101"/>
      <c r="F3" s="101"/>
      <c r="G3" s="5"/>
      <c r="H3" s="6" t="s">
        <v>194</v>
      </c>
      <c r="I3" s="19"/>
    </row>
    <row r="4" spans="1:9" ht="22.5" customHeight="1">
      <c r="A4" s="104" t="s">
        <v>195</v>
      </c>
      <c r="B4" s="106" t="s">
        <v>196</v>
      </c>
      <c r="C4" s="102" t="s">
        <v>197</v>
      </c>
      <c r="D4" s="103"/>
      <c r="E4" s="103"/>
      <c r="F4" s="103"/>
      <c r="G4" s="110" t="s">
        <v>198</v>
      </c>
      <c r="H4" s="113" t="s">
        <v>199</v>
      </c>
      <c r="I4" s="20"/>
    </row>
    <row r="5" spans="1:9" ht="22.5" customHeight="1">
      <c r="A5" s="105"/>
      <c r="B5" s="107"/>
      <c r="C5" s="108" t="s">
        <v>97</v>
      </c>
      <c r="D5" s="110" t="s">
        <v>200</v>
      </c>
      <c r="E5" s="110" t="s">
        <v>201</v>
      </c>
      <c r="F5" s="95" t="s">
        <v>202</v>
      </c>
      <c r="G5" s="110"/>
      <c r="H5" s="114"/>
      <c r="I5" s="20"/>
    </row>
    <row r="6" spans="1:9" ht="22.5" customHeight="1">
      <c r="A6" s="105"/>
      <c r="B6" s="107"/>
      <c r="C6" s="109"/>
      <c r="D6" s="111"/>
      <c r="E6" s="111"/>
      <c r="F6" s="112"/>
      <c r="G6" s="111"/>
      <c r="H6" s="114"/>
      <c r="I6" s="20"/>
    </row>
    <row r="7" spans="1:9" s="1" customFormat="1" ht="23.1" customHeight="1">
      <c r="A7" s="14"/>
      <c r="B7" s="14">
        <v>1</v>
      </c>
      <c r="C7" s="14" t="s">
        <v>203</v>
      </c>
      <c r="D7" s="14" t="s">
        <v>204</v>
      </c>
      <c r="E7" s="14" t="s">
        <v>205</v>
      </c>
      <c r="F7" s="14" t="s">
        <v>206</v>
      </c>
      <c r="G7" s="14" t="s">
        <v>207</v>
      </c>
      <c r="H7" s="14" t="s">
        <v>208</v>
      </c>
      <c r="I7" s="21"/>
    </row>
    <row r="8" spans="1:9" ht="23.1" customHeight="1">
      <c r="A8" s="16" t="s">
        <v>97</v>
      </c>
      <c r="B8" s="137">
        <v>772.4</v>
      </c>
      <c r="C8" s="137">
        <v>772.4</v>
      </c>
      <c r="D8" s="137">
        <v>772.4</v>
      </c>
      <c r="E8" s="17"/>
      <c r="F8" s="17"/>
      <c r="G8" s="17"/>
      <c r="H8" s="17"/>
      <c r="I8" s="20"/>
    </row>
    <row r="9" spans="1:9" ht="23.1" customHeight="1">
      <c r="A9" s="136" t="s">
        <v>256</v>
      </c>
      <c r="B9" s="137">
        <v>772.4</v>
      </c>
      <c r="C9" s="137">
        <v>772.4</v>
      </c>
      <c r="D9" s="137">
        <v>772.4</v>
      </c>
      <c r="E9" s="135"/>
      <c r="F9" s="135"/>
      <c r="G9" s="135"/>
      <c r="H9" s="135"/>
      <c r="I9" s="20"/>
    </row>
    <row r="10" spans="1:9" ht="23.1" customHeight="1">
      <c r="A10" s="136" t="s">
        <v>257</v>
      </c>
      <c r="B10" s="138">
        <v>441.09</v>
      </c>
      <c r="C10" s="138">
        <v>441.09</v>
      </c>
      <c r="D10" s="138">
        <v>441.09</v>
      </c>
      <c r="E10" s="17"/>
      <c r="F10" s="17"/>
      <c r="G10" s="17"/>
      <c r="H10" s="17"/>
      <c r="I10" s="20"/>
    </row>
    <row r="11" spans="1:9" ht="23.1" customHeight="1">
      <c r="A11" s="136" t="s">
        <v>258</v>
      </c>
      <c r="B11" s="138">
        <v>100.08</v>
      </c>
      <c r="C11" s="138">
        <v>100.08</v>
      </c>
      <c r="D11" s="138">
        <v>100.08</v>
      </c>
      <c r="E11" s="18"/>
      <c r="F11" s="18"/>
      <c r="G11" s="18"/>
      <c r="H11" s="18"/>
    </row>
    <row r="12" spans="1:9" ht="23.1" customHeight="1">
      <c r="A12" s="136" t="s">
        <v>259</v>
      </c>
      <c r="B12" s="138">
        <v>35</v>
      </c>
      <c r="C12" s="138">
        <v>35</v>
      </c>
      <c r="D12" s="138">
        <v>35</v>
      </c>
      <c r="E12" s="18"/>
      <c r="F12" s="18"/>
      <c r="G12" s="18"/>
      <c r="H12" s="18"/>
    </row>
    <row r="13" spans="1:9" ht="23.1" customHeight="1">
      <c r="A13" s="136" t="s">
        <v>260</v>
      </c>
      <c r="B13" s="138">
        <v>186.23</v>
      </c>
      <c r="C13" s="138">
        <v>186.23</v>
      </c>
      <c r="D13" s="138">
        <v>186.23</v>
      </c>
      <c r="E13" s="18"/>
      <c r="F13" s="18"/>
      <c r="G13" s="18"/>
      <c r="H13" s="18"/>
    </row>
    <row r="14" spans="1:9" ht="23.1" customHeight="1">
      <c r="A14" s="136" t="s">
        <v>261</v>
      </c>
      <c r="B14" s="138">
        <v>10</v>
      </c>
      <c r="C14" s="138">
        <v>10</v>
      </c>
      <c r="D14" s="138">
        <v>10</v>
      </c>
      <c r="E14" s="18"/>
      <c r="F14" s="18"/>
      <c r="G14" s="18"/>
      <c r="H14" s="18"/>
    </row>
  </sheetData>
  <mergeCells count="11">
    <mergeCell ref="A2:I2"/>
    <mergeCell ref="A3:F3"/>
    <mergeCell ref="C4:F4"/>
    <mergeCell ref="A4:A6"/>
    <mergeCell ref="B4:B6"/>
    <mergeCell ref="C5:C6"/>
    <mergeCell ref="D5:D6"/>
    <mergeCell ref="E5:E6"/>
    <mergeCell ref="F5:F6"/>
    <mergeCell ref="G4:G6"/>
    <mergeCell ref="H4:H6"/>
  </mergeCells>
  <phoneticPr fontId="26" type="noConversion"/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H12" sqref="H12"/>
    </sheetView>
  </sheetViews>
  <sheetFormatPr defaultColWidth="9" defaultRowHeight="12.75"/>
  <cols>
    <col min="1" max="1" width="30.25" style="2" customWidth="1"/>
    <col min="2" max="3" width="13.125" style="2" customWidth="1"/>
    <col min="4" max="9" width="12.875" style="2" customWidth="1"/>
    <col min="10" max="16384" width="9" style="2"/>
  </cols>
  <sheetData>
    <row r="1" spans="1:9" ht="14.25">
      <c r="A1" s="3" t="s">
        <v>209</v>
      </c>
      <c r="B1" s="4"/>
      <c r="C1" s="4"/>
      <c r="D1" s="4"/>
      <c r="E1" s="4"/>
      <c r="F1" s="4"/>
      <c r="G1" s="4"/>
      <c r="H1" s="4"/>
      <c r="I1" s="4"/>
    </row>
    <row r="2" spans="1:9" ht="22.5">
      <c r="A2" s="72" t="s">
        <v>210</v>
      </c>
      <c r="B2" s="72"/>
      <c r="C2" s="72"/>
      <c r="D2" s="72"/>
      <c r="E2" s="72"/>
      <c r="F2" s="72"/>
      <c r="G2" s="72"/>
      <c r="H2" s="72"/>
      <c r="I2" s="72"/>
    </row>
    <row r="3" spans="1:9" ht="14.25">
      <c r="A3" s="101" t="s">
        <v>255</v>
      </c>
      <c r="B3" s="101"/>
      <c r="C3" s="101"/>
      <c r="D3" s="101"/>
      <c r="E3" s="101"/>
      <c r="F3" s="101"/>
      <c r="G3" s="5"/>
      <c r="H3" s="115" t="s">
        <v>194</v>
      </c>
      <c r="I3" s="115"/>
    </row>
    <row r="4" spans="1:9" ht="22.5" customHeight="1">
      <c r="A4" s="104" t="s">
        <v>195</v>
      </c>
      <c r="B4" s="106" t="s">
        <v>196</v>
      </c>
      <c r="C4" s="102" t="s">
        <v>197</v>
      </c>
      <c r="D4" s="103"/>
      <c r="E4" s="103"/>
      <c r="F4" s="103"/>
      <c r="G4" s="110" t="s">
        <v>198</v>
      </c>
      <c r="H4" s="103" t="s">
        <v>199</v>
      </c>
      <c r="I4" s="118" t="s">
        <v>211</v>
      </c>
    </row>
    <row r="5" spans="1:9" ht="22.5" customHeight="1">
      <c r="A5" s="105"/>
      <c r="B5" s="107"/>
      <c r="C5" s="108" t="s">
        <v>97</v>
      </c>
      <c r="D5" s="110" t="s">
        <v>200</v>
      </c>
      <c r="E5" s="110" t="s">
        <v>201</v>
      </c>
      <c r="F5" s="95" t="s">
        <v>202</v>
      </c>
      <c r="G5" s="110"/>
      <c r="H5" s="117"/>
      <c r="I5" s="119"/>
    </row>
    <row r="6" spans="1:9" ht="22.5" customHeight="1">
      <c r="A6" s="116"/>
      <c r="B6" s="107"/>
      <c r="C6" s="109"/>
      <c r="D6" s="110"/>
      <c r="E6" s="110"/>
      <c r="F6" s="95"/>
      <c r="G6" s="110"/>
      <c r="H6" s="117"/>
      <c r="I6" s="120"/>
    </row>
    <row r="7" spans="1:9" s="1" customFormat="1" ht="22.5" customHeight="1">
      <c r="A7" s="8"/>
      <c r="B7" s="8">
        <v>1</v>
      </c>
      <c r="C7" s="8" t="s">
        <v>203</v>
      </c>
      <c r="D7" s="9" t="s">
        <v>204</v>
      </c>
      <c r="E7" s="9" t="s">
        <v>205</v>
      </c>
      <c r="F7" s="9" t="s">
        <v>206</v>
      </c>
      <c r="G7" s="9" t="s">
        <v>207</v>
      </c>
      <c r="H7" s="10" t="s">
        <v>208</v>
      </c>
      <c r="I7" s="14" t="s">
        <v>212</v>
      </c>
    </row>
    <row r="8" spans="1:9" ht="22.5" customHeight="1">
      <c r="A8" s="140" t="s">
        <v>97</v>
      </c>
      <c r="B8" s="11">
        <f>C8</f>
        <v>119</v>
      </c>
      <c r="C8" s="11">
        <f>D8</f>
        <v>119</v>
      </c>
      <c r="D8" s="11">
        <f>D9</f>
        <v>119</v>
      </c>
      <c r="E8" s="11"/>
      <c r="F8" s="11"/>
      <c r="G8" s="11"/>
      <c r="H8" s="12"/>
      <c r="I8" s="15"/>
    </row>
    <row r="9" spans="1:9" ht="22.5" customHeight="1">
      <c r="A9" s="136" t="s">
        <v>256</v>
      </c>
      <c r="B9" s="139">
        <f>C9</f>
        <v>119</v>
      </c>
      <c r="C9" s="11">
        <f>D9</f>
        <v>119</v>
      </c>
      <c r="D9" s="11">
        <f>SUM(D10:D20)</f>
        <v>119</v>
      </c>
      <c r="E9" s="11"/>
      <c r="F9" s="11"/>
      <c r="G9" s="11"/>
      <c r="H9" s="12"/>
      <c r="I9" s="15"/>
    </row>
    <row r="10" spans="1:9" ht="22.5" customHeight="1">
      <c r="A10" s="136" t="s">
        <v>262</v>
      </c>
      <c r="B10" s="139">
        <v>7</v>
      </c>
      <c r="C10" s="139">
        <v>7</v>
      </c>
      <c r="D10" s="139">
        <v>7</v>
      </c>
      <c r="E10" s="11"/>
      <c r="F10" s="11"/>
      <c r="G10" s="11"/>
      <c r="H10" s="12"/>
      <c r="I10" s="15"/>
    </row>
    <row r="11" spans="1:9" ht="22.5" customHeight="1">
      <c r="A11" s="136" t="s">
        <v>263</v>
      </c>
      <c r="B11" s="139">
        <v>3</v>
      </c>
      <c r="C11" s="139">
        <v>3</v>
      </c>
      <c r="D11" s="139">
        <v>3</v>
      </c>
      <c r="E11" s="11"/>
      <c r="F11" s="11"/>
      <c r="G11" s="11"/>
      <c r="H11" s="12"/>
      <c r="I11" s="15"/>
    </row>
    <row r="12" spans="1:9" ht="22.5" customHeight="1">
      <c r="A12" s="136" t="s">
        <v>264</v>
      </c>
      <c r="B12" s="139">
        <v>3</v>
      </c>
      <c r="C12" s="139">
        <v>3</v>
      </c>
      <c r="D12" s="139">
        <v>3</v>
      </c>
      <c r="E12" s="11"/>
      <c r="F12" s="11"/>
      <c r="G12" s="11"/>
      <c r="H12" s="12"/>
      <c r="I12" s="15"/>
    </row>
    <row r="13" spans="1:9" ht="22.5" customHeight="1">
      <c r="A13" s="136" t="s">
        <v>265</v>
      </c>
      <c r="B13" s="139">
        <v>33.6</v>
      </c>
      <c r="C13" s="139">
        <v>33.6</v>
      </c>
      <c r="D13" s="139">
        <v>33.6</v>
      </c>
      <c r="E13" s="11"/>
      <c r="F13" s="11"/>
      <c r="G13" s="11"/>
      <c r="H13" s="12"/>
      <c r="I13" s="15"/>
    </row>
    <row r="14" spans="1:9" ht="22.5" customHeight="1">
      <c r="A14" s="136" t="s">
        <v>266</v>
      </c>
      <c r="B14" s="139">
        <v>22</v>
      </c>
      <c r="C14" s="139">
        <v>22</v>
      </c>
      <c r="D14" s="139">
        <v>22</v>
      </c>
      <c r="E14" s="11"/>
      <c r="F14" s="11"/>
      <c r="G14" s="11"/>
      <c r="H14" s="12"/>
      <c r="I14" s="15"/>
    </row>
    <row r="15" spans="1:9" ht="22.5" customHeight="1">
      <c r="A15" s="136" t="s">
        <v>267</v>
      </c>
      <c r="B15" s="139">
        <v>22</v>
      </c>
      <c r="C15" s="139">
        <v>22</v>
      </c>
      <c r="D15" s="139">
        <v>22</v>
      </c>
      <c r="E15" s="11"/>
      <c r="F15" s="11"/>
      <c r="G15" s="11"/>
      <c r="H15" s="12"/>
      <c r="I15" s="15"/>
    </row>
    <row r="16" spans="1:9" ht="22.5" customHeight="1">
      <c r="A16" s="136" t="s">
        <v>268</v>
      </c>
      <c r="B16" s="139">
        <v>8</v>
      </c>
      <c r="C16" s="139">
        <v>8</v>
      </c>
      <c r="D16" s="139">
        <v>8</v>
      </c>
      <c r="E16" s="11"/>
      <c r="F16" s="11"/>
      <c r="G16" s="11"/>
      <c r="H16" s="12"/>
      <c r="I16" s="15"/>
    </row>
    <row r="17" spans="1:9" ht="22.5" customHeight="1">
      <c r="A17" s="136" t="s">
        <v>269</v>
      </c>
      <c r="B17" s="139">
        <v>5</v>
      </c>
      <c r="C17" s="139">
        <v>5</v>
      </c>
      <c r="D17" s="139">
        <v>5</v>
      </c>
      <c r="E17" s="11"/>
      <c r="F17" s="11"/>
      <c r="G17" s="11"/>
      <c r="H17" s="12"/>
      <c r="I17" s="15"/>
    </row>
    <row r="18" spans="1:9" ht="22.5" customHeight="1">
      <c r="A18" s="136" t="s">
        <v>270</v>
      </c>
      <c r="B18" s="11">
        <v>7</v>
      </c>
      <c r="C18" s="11">
        <v>7</v>
      </c>
      <c r="D18" s="11">
        <v>7</v>
      </c>
      <c r="E18" s="11"/>
      <c r="F18" s="11"/>
      <c r="G18" s="11"/>
      <c r="H18" s="12"/>
      <c r="I18" s="15"/>
    </row>
    <row r="19" spans="1:9" ht="22.5" customHeight="1">
      <c r="A19" s="136" t="s">
        <v>271</v>
      </c>
      <c r="B19" s="11">
        <v>3.4</v>
      </c>
      <c r="C19" s="11">
        <v>3.4</v>
      </c>
      <c r="D19" s="11">
        <v>3.4</v>
      </c>
      <c r="E19" s="11"/>
      <c r="F19" s="11"/>
      <c r="G19" s="11"/>
      <c r="H19" s="12"/>
      <c r="I19" s="15"/>
    </row>
    <row r="20" spans="1:9" ht="22.5" customHeight="1">
      <c r="A20" s="136" t="s">
        <v>272</v>
      </c>
      <c r="B20" s="11">
        <v>5</v>
      </c>
      <c r="C20" s="11">
        <v>5</v>
      </c>
      <c r="D20" s="11">
        <v>5</v>
      </c>
      <c r="E20" s="11"/>
      <c r="F20" s="11"/>
      <c r="G20" s="11"/>
      <c r="H20" s="12"/>
      <c r="I20" s="15"/>
    </row>
  </sheetData>
  <mergeCells count="13">
    <mergeCell ref="A2:I2"/>
    <mergeCell ref="A3:F3"/>
    <mergeCell ref="H3:I3"/>
    <mergeCell ref="C4:F4"/>
    <mergeCell ref="A4:A6"/>
    <mergeCell ref="B4:B6"/>
    <mergeCell ref="C5:C6"/>
    <mergeCell ref="D5:D6"/>
    <mergeCell ref="E5:E6"/>
    <mergeCell ref="F5:F6"/>
    <mergeCell ref="G4:G6"/>
    <mergeCell ref="H4:H6"/>
    <mergeCell ref="I4:I6"/>
  </mergeCells>
  <phoneticPr fontId="2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22" sqref="A22"/>
    </sheetView>
  </sheetViews>
  <sheetFormatPr defaultColWidth="9" defaultRowHeight="13.5"/>
  <cols>
    <col min="1" max="1" width="119.5" customWidth="1"/>
    <col min="2" max="2" width="103.5" customWidth="1"/>
  </cols>
  <sheetData>
    <row r="1" spans="1:1" ht="64.5" customHeight="1">
      <c r="A1" s="61" t="s">
        <v>3</v>
      </c>
    </row>
    <row r="2" spans="1:1" ht="45" customHeight="1">
      <c r="A2" s="62" t="s">
        <v>4</v>
      </c>
    </row>
    <row r="3" spans="1:1" ht="45" customHeight="1">
      <c r="A3" s="62" t="s">
        <v>5</v>
      </c>
    </row>
    <row r="4" spans="1:1" ht="45" customHeight="1">
      <c r="A4" s="62" t="s">
        <v>6</v>
      </c>
    </row>
    <row r="5" spans="1:1" ht="45" customHeight="1">
      <c r="A5" s="62" t="s">
        <v>7</v>
      </c>
    </row>
    <row r="6" spans="1:1" ht="45" customHeight="1">
      <c r="A6" s="62" t="s">
        <v>8</v>
      </c>
    </row>
    <row r="7" spans="1:1" ht="45" customHeight="1">
      <c r="A7" s="62" t="s">
        <v>9</v>
      </c>
    </row>
    <row r="8" spans="1:1" ht="45" customHeight="1">
      <c r="A8" s="62" t="s">
        <v>10</v>
      </c>
    </row>
    <row r="9" spans="1:1" ht="45" customHeight="1">
      <c r="A9" s="62" t="s">
        <v>11</v>
      </c>
    </row>
    <row r="10" spans="1:1" ht="45" customHeight="1">
      <c r="A10" s="62" t="s">
        <v>12</v>
      </c>
    </row>
    <row r="11" spans="1:1" ht="45" customHeight="1">
      <c r="A11" s="62" t="s">
        <v>13</v>
      </c>
    </row>
    <row r="12" spans="1:1" ht="45" customHeight="1">
      <c r="A12" s="62" t="s">
        <v>14</v>
      </c>
    </row>
  </sheetData>
  <phoneticPr fontId="2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J11" sqref="J11"/>
    </sheetView>
  </sheetViews>
  <sheetFormatPr defaultColWidth="9" defaultRowHeight="13.5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spans="1:4" ht="21.75" customHeight="1">
      <c r="A1" s="71" t="s">
        <v>15</v>
      </c>
      <c r="B1" s="71"/>
      <c r="C1" s="71"/>
      <c r="D1" s="71"/>
    </row>
    <row r="2" spans="1:4" ht="22.5">
      <c r="A2" s="72" t="s">
        <v>16</v>
      </c>
      <c r="B2" s="72"/>
      <c r="C2" s="72"/>
      <c r="D2" s="72"/>
    </row>
    <row r="3" spans="1:4" ht="23.25" customHeight="1">
      <c r="A3" s="73" t="s">
        <v>17</v>
      </c>
      <c r="B3" s="73"/>
      <c r="C3" s="73"/>
      <c r="D3" s="6" t="s">
        <v>18</v>
      </c>
    </row>
    <row r="4" spans="1:4" s="34" customFormat="1" ht="25.5" customHeight="1">
      <c r="A4" s="74" t="s">
        <v>19</v>
      </c>
      <c r="B4" s="75"/>
      <c r="C4" s="74" t="s">
        <v>20</v>
      </c>
      <c r="D4" s="76"/>
    </row>
    <row r="5" spans="1:4" s="34" customFormat="1" ht="25.5" customHeight="1">
      <c r="A5" s="54" t="s">
        <v>21</v>
      </c>
      <c r="B5" s="55" t="s">
        <v>22</v>
      </c>
      <c r="C5" s="54" t="s">
        <v>23</v>
      </c>
      <c r="D5" s="55" t="s">
        <v>22</v>
      </c>
    </row>
    <row r="6" spans="1:4" ht="25.5" customHeight="1">
      <c r="A6" s="56" t="s">
        <v>24</v>
      </c>
      <c r="B6" s="57">
        <v>891.4</v>
      </c>
      <c r="C6" s="56" t="s">
        <v>25</v>
      </c>
      <c r="D6" s="57">
        <v>772.4</v>
      </c>
    </row>
    <row r="7" spans="1:4" ht="25.5" customHeight="1">
      <c r="A7" s="56" t="s">
        <v>26</v>
      </c>
      <c r="B7" s="57"/>
      <c r="C7" s="56" t="s">
        <v>27</v>
      </c>
      <c r="D7" s="58">
        <v>119</v>
      </c>
    </row>
    <row r="8" spans="1:4" ht="25.5" customHeight="1">
      <c r="A8" s="56" t="s">
        <v>28</v>
      </c>
      <c r="B8" s="57"/>
      <c r="C8" s="56" t="s">
        <v>29</v>
      </c>
      <c r="D8" s="58"/>
    </row>
    <row r="9" spans="1:4" ht="25.5" customHeight="1">
      <c r="A9" s="56" t="s">
        <v>30</v>
      </c>
      <c r="B9" s="57"/>
      <c r="C9" s="56" t="s">
        <v>30</v>
      </c>
      <c r="D9" s="58"/>
    </row>
    <row r="10" spans="1:4" ht="25.5" customHeight="1">
      <c r="A10" s="54" t="s">
        <v>31</v>
      </c>
      <c r="B10" s="57">
        <v>891.4</v>
      </c>
      <c r="C10" s="54" t="s">
        <v>32</v>
      </c>
      <c r="D10" s="58">
        <v>891.4</v>
      </c>
    </row>
    <row r="11" spans="1:4" ht="25.5" customHeight="1">
      <c r="A11" s="56" t="s">
        <v>30</v>
      </c>
      <c r="B11" s="57"/>
      <c r="C11" s="56" t="s">
        <v>30</v>
      </c>
      <c r="D11" s="58"/>
    </row>
    <row r="12" spans="1:4" ht="25.5" customHeight="1">
      <c r="A12" s="56" t="s">
        <v>33</v>
      </c>
      <c r="B12" s="57"/>
      <c r="C12" s="56" t="s">
        <v>34</v>
      </c>
      <c r="D12" s="58"/>
    </row>
    <row r="13" spans="1:4" ht="25.5" customHeight="1">
      <c r="A13" s="59" t="s">
        <v>35</v>
      </c>
      <c r="B13" s="57"/>
      <c r="C13" s="56" t="s">
        <v>36</v>
      </c>
      <c r="D13" s="57"/>
    </row>
    <row r="14" spans="1:4" ht="25.5" customHeight="1">
      <c r="A14" s="59" t="s">
        <v>37</v>
      </c>
      <c r="B14" s="57"/>
      <c r="C14" s="59" t="s">
        <v>38</v>
      </c>
      <c r="D14" s="57"/>
    </row>
    <row r="15" spans="1:4" ht="25.5" customHeight="1">
      <c r="A15" s="59" t="s">
        <v>30</v>
      </c>
      <c r="B15" s="57"/>
      <c r="C15" s="59" t="s">
        <v>30</v>
      </c>
      <c r="D15" s="57"/>
    </row>
    <row r="16" spans="1:4" ht="25.5" customHeight="1">
      <c r="A16" s="60" t="s">
        <v>39</v>
      </c>
      <c r="B16" s="57">
        <v>891.4</v>
      </c>
      <c r="C16" s="60" t="s">
        <v>40</v>
      </c>
      <c r="D16" s="57">
        <v>891.4</v>
      </c>
    </row>
    <row r="17" spans="1:4" ht="24" customHeight="1">
      <c r="A17" s="77" t="s">
        <v>41</v>
      </c>
      <c r="B17" s="78"/>
      <c r="C17" s="78"/>
      <c r="D17" s="78"/>
    </row>
  </sheetData>
  <mergeCells count="6">
    <mergeCell ref="A17:D17"/>
    <mergeCell ref="A1:D1"/>
    <mergeCell ref="A2:D2"/>
    <mergeCell ref="A3:C3"/>
    <mergeCell ref="A4:B4"/>
    <mergeCell ref="C4:D4"/>
  </mergeCells>
  <phoneticPr fontId="26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opLeftCell="A10" workbookViewId="0">
      <selection activeCell="C29" sqref="C29"/>
    </sheetView>
  </sheetViews>
  <sheetFormatPr defaultColWidth="9" defaultRowHeight="13.5"/>
  <cols>
    <col min="1" max="1" width="41.5" customWidth="1"/>
    <col min="2" max="2" width="35.375" customWidth="1"/>
  </cols>
  <sheetData>
    <row r="1" spans="1:2" ht="21" customHeight="1">
      <c r="A1" s="79" t="s">
        <v>42</v>
      </c>
      <c r="B1" s="79"/>
    </row>
    <row r="2" spans="1:2" ht="22.5">
      <c r="A2" s="72" t="s">
        <v>43</v>
      </c>
      <c r="B2" s="72"/>
    </row>
    <row r="3" spans="1:2" s="34" customFormat="1" ht="32.25" customHeight="1">
      <c r="A3" s="25" t="s">
        <v>17</v>
      </c>
      <c r="B3" s="53" t="s">
        <v>44</v>
      </c>
    </row>
    <row r="4" spans="1:2" s="34" customFormat="1" ht="21" customHeight="1">
      <c r="A4" s="46" t="s">
        <v>45</v>
      </c>
      <c r="B4" s="46" t="s">
        <v>22</v>
      </c>
    </row>
    <row r="5" spans="1:2" ht="21" customHeight="1">
      <c r="A5" s="47" t="s">
        <v>46</v>
      </c>
      <c r="B5" s="48">
        <v>891.4</v>
      </c>
    </row>
    <row r="6" spans="1:2" ht="21" customHeight="1">
      <c r="A6" s="47" t="s">
        <v>47</v>
      </c>
      <c r="B6" s="48">
        <v>891.4</v>
      </c>
    </row>
    <row r="7" spans="1:2" ht="21" customHeight="1">
      <c r="A7" s="47" t="s">
        <v>48</v>
      </c>
      <c r="B7" s="48"/>
    </row>
    <row r="8" spans="1:2" ht="21" customHeight="1">
      <c r="A8" s="47" t="s">
        <v>26</v>
      </c>
      <c r="B8" s="48"/>
    </row>
    <row r="9" spans="1:2" ht="21" customHeight="1">
      <c r="A9" s="47" t="s">
        <v>49</v>
      </c>
      <c r="B9" s="48"/>
    </row>
    <row r="10" spans="1:2" ht="21" customHeight="1">
      <c r="A10" s="47" t="s">
        <v>50</v>
      </c>
      <c r="B10" s="48"/>
    </row>
    <row r="11" spans="1:2" ht="21" customHeight="1">
      <c r="A11" s="47" t="s">
        <v>28</v>
      </c>
      <c r="B11" s="48"/>
    </row>
    <row r="12" spans="1:2" ht="21" customHeight="1">
      <c r="A12" s="47" t="s">
        <v>51</v>
      </c>
      <c r="B12" s="48"/>
    </row>
    <row r="13" spans="1:2" ht="21" customHeight="1">
      <c r="A13" s="47" t="s">
        <v>52</v>
      </c>
      <c r="B13" s="48"/>
    </row>
    <row r="14" spans="1:2" ht="21" customHeight="1">
      <c r="A14" s="47" t="s">
        <v>53</v>
      </c>
      <c r="B14" s="48"/>
    </row>
    <row r="15" spans="1:2" ht="21" customHeight="1">
      <c r="A15" s="47" t="s">
        <v>30</v>
      </c>
      <c r="B15" s="48"/>
    </row>
    <row r="16" spans="1:2" s="34" customFormat="1" ht="21" customHeight="1">
      <c r="A16" s="46" t="s">
        <v>54</v>
      </c>
      <c r="B16" s="48">
        <v>891.4</v>
      </c>
    </row>
    <row r="17" spans="1:2" ht="21" customHeight="1">
      <c r="A17" s="47" t="s">
        <v>30</v>
      </c>
      <c r="B17" s="48"/>
    </row>
    <row r="18" spans="1:2" ht="21" customHeight="1">
      <c r="A18" s="47" t="s">
        <v>33</v>
      </c>
      <c r="B18" s="48"/>
    </row>
    <row r="19" spans="1:2" ht="21" customHeight="1">
      <c r="A19" s="47" t="s">
        <v>35</v>
      </c>
      <c r="B19" s="48"/>
    </row>
    <row r="20" spans="1:2" ht="21" customHeight="1">
      <c r="A20" s="47" t="s">
        <v>55</v>
      </c>
      <c r="B20" s="48"/>
    </row>
    <row r="21" spans="1:2" ht="21" customHeight="1">
      <c r="A21" s="47" t="s">
        <v>30</v>
      </c>
      <c r="B21" s="48"/>
    </row>
    <row r="22" spans="1:2" ht="21" customHeight="1">
      <c r="A22" s="46" t="s">
        <v>56</v>
      </c>
      <c r="B22" s="48">
        <v>891.4</v>
      </c>
    </row>
    <row r="23" spans="1:2" ht="21" customHeight="1"/>
  </sheetData>
  <mergeCells count="2">
    <mergeCell ref="A1:B1"/>
    <mergeCell ref="A2:B2"/>
  </mergeCells>
  <phoneticPr fontId="26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3"/>
  <sheetViews>
    <sheetView topLeftCell="A19" workbookViewId="0">
      <selection activeCell="B38" sqref="B38"/>
    </sheetView>
  </sheetViews>
  <sheetFormatPr defaultColWidth="9" defaultRowHeight="12.75"/>
  <cols>
    <col min="1" max="1" width="45.75" style="2" customWidth="1"/>
    <col min="2" max="2" width="33.875" style="2" customWidth="1"/>
    <col min="3" max="16384" width="9" style="2"/>
  </cols>
  <sheetData>
    <row r="1" spans="1:2" ht="13.5">
      <c r="A1" s="25" t="s">
        <v>57</v>
      </c>
      <c r="B1" s="44"/>
    </row>
    <row r="2" spans="1:2" ht="22.5">
      <c r="A2" s="72" t="s">
        <v>58</v>
      </c>
      <c r="B2" s="72"/>
    </row>
    <row r="3" spans="1:2" s="49" customFormat="1" ht="21.75" customHeight="1">
      <c r="A3" s="50" t="s">
        <v>17</v>
      </c>
      <c r="B3" s="51" t="s">
        <v>44</v>
      </c>
    </row>
    <row r="4" spans="1:2" ht="24" customHeight="1">
      <c r="A4" s="46" t="s">
        <v>59</v>
      </c>
      <c r="B4" s="46" t="s">
        <v>22</v>
      </c>
    </row>
    <row r="5" spans="1:2" ht="24" customHeight="1">
      <c r="A5" s="47" t="s">
        <v>25</v>
      </c>
      <c r="B5" s="48">
        <v>772.4</v>
      </c>
    </row>
    <row r="6" spans="1:2" ht="24" customHeight="1">
      <c r="A6" s="47" t="s">
        <v>60</v>
      </c>
      <c r="B6" s="48">
        <v>387.59</v>
      </c>
    </row>
    <row r="7" spans="1:2" ht="24" customHeight="1">
      <c r="A7" s="47" t="s">
        <v>61</v>
      </c>
      <c r="B7" s="48">
        <v>116.08</v>
      </c>
    </row>
    <row r="8" spans="1:2" ht="24" customHeight="1">
      <c r="A8" s="47" t="s">
        <v>62</v>
      </c>
      <c r="B8" s="48">
        <v>159.72999999999999</v>
      </c>
    </row>
    <row r="9" spans="1:2" ht="24" customHeight="1">
      <c r="A9" s="47" t="s">
        <v>63</v>
      </c>
      <c r="B9" s="48">
        <v>109</v>
      </c>
    </row>
    <row r="10" spans="1:2" ht="24" customHeight="1">
      <c r="A10" s="47"/>
      <c r="B10" s="48"/>
    </row>
    <row r="11" spans="1:2" ht="24" customHeight="1">
      <c r="A11" s="47" t="s">
        <v>27</v>
      </c>
      <c r="B11" s="48">
        <v>119</v>
      </c>
    </row>
    <row r="12" spans="1:2" ht="24" customHeight="1">
      <c r="A12" s="47" t="s">
        <v>64</v>
      </c>
      <c r="B12" s="48">
        <v>25.4</v>
      </c>
    </row>
    <row r="13" spans="1:2" ht="24" customHeight="1">
      <c r="A13" s="47" t="s">
        <v>65</v>
      </c>
      <c r="B13" s="48"/>
    </row>
    <row r="14" spans="1:2" ht="24" customHeight="1">
      <c r="A14" s="47" t="s">
        <v>66</v>
      </c>
      <c r="B14" s="48"/>
    </row>
    <row r="15" spans="1:2" ht="24" customHeight="1">
      <c r="A15" s="47" t="s">
        <v>67</v>
      </c>
      <c r="B15" s="48"/>
    </row>
    <row r="16" spans="1:2" ht="24" customHeight="1">
      <c r="A16" s="47" t="s">
        <v>68</v>
      </c>
      <c r="B16" s="48">
        <v>93.6</v>
      </c>
    </row>
    <row r="17" spans="1:2" ht="24" customHeight="1">
      <c r="A17" s="47" t="s">
        <v>69</v>
      </c>
      <c r="B17" s="48"/>
    </row>
    <row r="18" spans="1:2" ht="24" customHeight="1">
      <c r="A18" s="47" t="s">
        <v>70</v>
      </c>
      <c r="B18" s="48"/>
    </row>
    <row r="19" spans="1:2" ht="24" customHeight="1">
      <c r="A19" s="47" t="s">
        <v>71</v>
      </c>
      <c r="B19" s="48"/>
    </row>
    <row r="20" spans="1:2" ht="24" customHeight="1">
      <c r="A20" s="47" t="s">
        <v>72</v>
      </c>
      <c r="B20" s="48"/>
    </row>
    <row r="21" spans="1:2" ht="24" customHeight="1">
      <c r="A21" s="47" t="s">
        <v>73</v>
      </c>
      <c r="B21" s="48"/>
    </row>
    <row r="22" spans="1:2" ht="24" customHeight="1">
      <c r="A22" s="47" t="s">
        <v>30</v>
      </c>
      <c r="B22" s="48"/>
    </row>
    <row r="23" spans="1:2" ht="24" customHeight="1">
      <c r="A23" s="47" t="s">
        <v>29</v>
      </c>
      <c r="B23" s="48"/>
    </row>
    <row r="24" spans="1:2" ht="24" customHeight="1">
      <c r="A24" s="47"/>
      <c r="B24" s="48"/>
    </row>
    <row r="25" spans="1:2" ht="24" customHeight="1">
      <c r="A25" s="46" t="s">
        <v>74</v>
      </c>
      <c r="B25" s="48">
        <v>891.4</v>
      </c>
    </row>
    <row r="26" spans="1:2" ht="24" customHeight="1">
      <c r="A26" s="47" t="s">
        <v>30</v>
      </c>
      <c r="B26" s="48"/>
    </row>
    <row r="27" spans="1:2" ht="24" customHeight="1">
      <c r="A27" s="47" t="s">
        <v>34</v>
      </c>
      <c r="B27" s="48"/>
    </row>
    <row r="28" spans="1:2" ht="24" customHeight="1">
      <c r="A28" s="47" t="s">
        <v>36</v>
      </c>
      <c r="B28" s="48"/>
    </row>
    <row r="29" spans="1:2" ht="24" customHeight="1">
      <c r="A29" s="47" t="s">
        <v>38</v>
      </c>
      <c r="B29" s="52"/>
    </row>
    <row r="30" spans="1:2" ht="24" customHeight="1">
      <c r="A30" s="47" t="s">
        <v>30</v>
      </c>
      <c r="B30" s="48"/>
    </row>
    <row r="31" spans="1:2" ht="24" customHeight="1">
      <c r="A31" s="46" t="s">
        <v>75</v>
      </c>
      <c r="B31" s="48">
        <v>891.4</v>
      </c>
    </row>
    <row r="32" spans="1:2" ht="24" customHeight="1"/>
    <row r="33" ht="24" customHeight="1"/>
  </sheetData>
  <mergeCells count="1">
    <mergeCell ref="A2:B2"/>
  </mergeCells>
  <phoneticPr fontId="26" type="noConversion"/>
  <pageMargins left="0.69930555555555596" right="0.69930555555555596" top="0.47152777777777799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7" sqref="D17"/>
    </sheetView>
  </sheetViews>
  <sheetFormatPr defaultColWidth="9" defaultRowHeight="12.75"/>
  <cols>
    <col min="1" max="1" width="26.125" style="2" customWidth="1"/>
    <col min="2" max="2" width="22.875" style="2" customWidth="1"/>
    <col min="3" max="3" width="26.125" style="2" customWidth="1"/>
    <col min="4" max="4" width="22.875" style="2" customWidth="1"/>
    <col min="5" max="16384" width="9" style="2"/>
  </cols>
  <sheetData>
    <row r="1" spans="1:4" ht="18" customHeight="1">
      <c r="A1" s="25" t="s">
        <v>76</v>
      </c>
      <c r="B1" s="44"/>
      <c r="C1" s="44"/>
      <c r="D1" s="44"/>
    </row>
    <row r="2" spans="1:4" ht="22.5">
      <c r="A2" s="72" t="s">
        <v>77</v>
      </c>
      <c r="B2" s="72"/>
      <c r="C2" s="72"/>
      <c r="D2" s="72"/>
    </row>
    <row r="3" spans="1:4" ht="27" customHeight="1">
      <c r="A3" s="80" t="s">
        <v>78</v>
      </c>
      <c r="B3" s="80"/>
      <c r="C3" s="80"/>
      <c r="D3" s="45" t="s">
        <v>44</v>
      </c>
    </row>
    <row r="4" spans="1:4" ht="35.25" customHeight="1">
      <c r="A4" s="81" t="s">
        <v>79</v>
      </c>
      <c r="B4" s="82"/>
      <c r="C4" s="81" t="s">
        <v>80</v>
      </c>
      <c r="D4" s="82"/>
    </row>
    <row r="5" spans="1:4" ht="35.25" customHeight="1">
      <c r="A5" s="46" t="s">
        <v>81</v>
      </c>
      <c r="B5" s="46" t="s">
        <v>22</v>
      </c>
      <c r="C5" s="46" t="s">
        <v>81</v>
      </c>
      <c r="D5" s="46" t="s">
        <v>22</v>
      </c>
    </row>
    <row r="6" spans="1:4" ht="35.25" customHeight="1">
      <c r="A6" s="47" t="s">
        <v>82</v>
      </c>
      <c r="B6" s="48">
        <v>891.4</v>
      </c>
      <c r="C6" s="47" t="s">
        <v>82</v>
      </c>
      <c r="D6" s="48">
        <v>891.1</v>
      </c>
    </row>
    <row r="7" spans="1:4" ht="35.25" customHeight="1">
      <c r="A7" s="47" t="s">
        <v>83</v>
      </c>
      <c r="B7" s="48"/>
      <c r="C7" s="47" t="s">
        <v>83</v>
      </c>
      <c r="D7" s="48"/>
    </row>
    <row r="8" spans="1:4" ht="35.25" customHeight="1">
      <c r="A8" s="47" t="s">
        <v>84</v>
      </c>
      <c r="B8" s="48"/>
      <c r="C8" s="47" t="s">
        <v>84</v>
      </c>
      <c r="D8" s="48"/>
    </row>
    <row r="9" spans="1:4" ht="35.25" customHeight="1">
      <c r="A9" s="47" t="s">
        <v>30</v>
      </c>
      <c r="B9" s="48"/>
      <c r="C9" s="47" t="s">
        <v>30</v>
      </c>
      <c r="D9" s="48"/>
    </row>
    <row r="10" spans="1:4" ht="35.25" customHeight="1">
      <c r="A10" s="46" t="s">
        <v>31</v>
      </c>
      <c r="B10" s="48">
        <v>891.4</v>
      </c>
      <c r="C10" s="46" t="s">
        <v>32</v>
      </c>
      <c r="D10" s="48">
        <v>891.4</v>
      </c>
    </row>
  </sheetData>
  <mergeCells count="4">
    <mergeCell ref="A2:D2"/>
    <mergeCell ref="A3:C3"/>
    <mergeCell ref="A4:B4"/>
    <mergeCell ref="C4:D4"/>
  </mergeCells>
  <phoneticPr fontId="26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6" sqref="C6"/>
    </sheetView>
  </sheetViews>
  <sheetFormatPr defaultColWidth="9" defaultRowHeight="13.5"/>
  <cols>
    <col min="1" max="1" width="52.5" style="122" customWidth="1"/>
    <col min="2" max="2" width="19.125" style="122" customWidth="1"/>
    <col min="3" max="4" width="18.5" style="122" customWidth="1"/>
    <col min="5" max="16384" width="9" style="122"/>
  </cols>
  <sheetData>
    <row r="1" spans="1:4" ht="20.25" customHeight="1">
      <c r="A1" s="39" t="s">
        <v>85</v>
      </c>
      <c r="B1" s="2"/>
      <c r="C1" s="2"/>
      <c r="D1" s="2"/>
    </row>
    <row r="2" spans="1:4" ht="30.75" customHeight="1">
      <c r="A2" s="83" t="s">
        <v>86</v>
      </c>
      <c r="B2" s="84"/>
      <c r="C2" s="84"/>
      <c r="D2" s="84"/>
    </row>
    <row r="3" spans="1:4" ht="24" customHeight="1">
      <c r="A3" s="85" t="s">
        <v>17</v>
      </c>
      <c r="B3" s="85"/>
      <c r="C3" s="85"/>
      <c r="D3" s="40" t="s">
        <v>18</v>
      </c>
    </row>
    <row r="4" spans="1:4" ht="24.75" customHeight="1">
      <c r="A4" s="89" t="s">
        <v>87</v>
      </c>
      <c r="B4" s="86" t="s">
        <v>88</v>
      </c>
      <c r="C4" s="87"/>
      <c r="D4" s="88"/>
    </row>
    <row r="5" spans="1:4" ht="24.75" customHeight="1">
      <c r="A5" s="90"/>
      <c r="B5" s="41" t="s">
        <v>89</v>
      </c>
      <c r="C5" s="41" t="s">
        <v>90</v>
      </c>
      <c r="D5" s="41" t="s">
        <v>91</v>
      </c>
    </row>
    <row r="6" spans="1:4" ht="24.75" customHeight="1">
      <c r="A6" s="123" t="s">
        <v>92</v>
      </c>
      <c r="B6" s="42">
        <f>SUM(B7:B31)</f>
        <v>891.4</v>
      </c>
      <c r="C6" s="42">
        <f>SUM(C7:C31)</f>
        <v>772.4</v>
      </c>
      <c r="D6" s="43">
        <f>SUM(D7:D31)</f>
        <v>119</v>
      </c>
    </row>
    <row r="7" spans="1:4" ht="24.75" customHeight="1">
      <c r="A7" s="124" t="s">
        <v>213</v>
      </c>
      <c r="B7" s="125">
        <v>354.19</v>
      </c>
      <c r="C7" s="125">
        <v>354.19</v>
      </c>
      <c r="D7" s="121"/>
    </row>
    <row r="8" spans="1:4" ht="24.75" customHeight="1">
      <c r="A8" s="124" t="s">
        <v>214</v>
      </c>
      <c r="B8" s="125">
        <v>103.28</v>
      </c>
      <c r="C8" s="125">
        <v>96.28</v>
      </c>
      <c r="D8" s="121">
        <v>7</v>
      </c>
    </row>
    <row r="9" spans="1:4" ht="24.75" customHeight="1">
      <c r="A9" s="124" t="s">
        <v>215</v>
      </c>
      <c r="B9" s="125">
        <v>3</v>
      </c>
      <c r="C9" s="125"/>
      <c r="D9" s="121">
        <v>3</v>
      </c>
    </row>
    <row r="10" spans="1:4" ht="24.75" customHeight="1">
      <c r="A10" s="124" t="s">
        <v>216</v>
      </c>
      <c r="B10" s="125">
        <v>2</v>
      </c>
      <c r="C10" s="125">
        <v>2</v>
      </c>
      <c r="D10" s="121"/>
    </row>
    <row r="11" spans="1:4" ht="24.75" customHeight="1">
      <c r="A11" s="124" t="s">
        <v>217</v>
      </c>
      <c r="B11" s="125">
        <v>64.2</v>
      </c>
      <c r="C11" s="125">
        <v>64.2</v>
      </c>
      <c r="D11" s="121"/>
    </row>
    <row r="12" spans="1:4" ht="24.75" customHeight="1">
      <c r="A12" s="124" t="s">
        <v>218</v>
      </c>
      <c r="B12" s="125">
        <v>10</v>
      </c>
      <c r="C12" s="125">
        <v>10</v>
      </c>
      <c r="D12" s="121"/>
    </row>
    <row r="13" spans="1:4" ht="24.75" customHeight="1">
      <c r="A13" s="126" t="s">
        <v>219</v>
      </c>
      <c r="B13" s="125">
        <v>120.71</v>
      </c>
      <c r="C13" s="125">
        <v>120.71</v>
      </c>
      <c r="D13" s="121"/>
    </row>
    <row r="14" spans="1:4" ht="24.75" customHeight="1">
      <c r="A14" s="126" t="s">
        <v>220</v>
      </c>
      <c r="B14" s="125">
        <v>10.42</v>
      </c>
      <c r="C14" s="125">
        <v>10.42</v>
      </c>
      <c r="D14" s="121"/>
    </row>
    <row r="15" spans="1:4" ht="24.75" customHeight="1">
      <c r="A15" s="126" t="s">
        <v>221</v>
      </c>
      <c r="B15" s="125">
        <v>9.4</v>
      </c>
      <c r="C15" s="125">
        <v>9.4</v>
      </c>
      <c r="D15" s="121"/>
    </row>
    <row r="16" spans="1:4" ht="24.75" customHeight="1">
      <c r="A16" s="126" t="s">
        <v>223</v>
      </c>
      <c r="B16" s="125">
        <v>19.2</v>
      </c>
      <c r="C16" s="125">
        <v>19.2</v>
      </c>
      <c r="D16" s="121"/>
    </row>
    <row r="17" spans="1:4" ht="24.75" customHeight="1">
      <c r="A17" s="126" t="s">
        <v>222</v>
      </c>
      <c r="B17" s="125">
        <v>34.299999999999997</v>
      </c>
      <c r="C17" s="125">
        <v>34.299999999999997</v>
      </c>
      <c r="D17" s="121"/>
    </row>
    <row r="18" spans="1:4" ht="24.75" customHeight="1">
      <c r="A18" s="124" t="s">
        <v>224</v>
      </c>
      <c r="B18" s="125">
        <v>18.3</v>
      </c>
      <c r="C18" s="125">
        <v>18.3</v>
      </c>
      <c r="D18" s="121"/>
    </row>
    <row r="19" spans="1:4" ht="24.75" customHeight="1">
      <c r="A19" s="124" t="s">
        <v>225</v>
      </c>
      <c r="B19" s="125">
        <v>3</v>
      </c>
      <c r="C19" s="125"/>
      <c r="D19" s="121">
        <v>3</v>
      </c>
    </row>
    <row r="20" spans="1:4" ht="24.75" customHeight="1">
      <c r="A20" s="127" t="s">
        <v>226</v>
      </c>
      <c r="B20" s="125">
        <v>13.6</v>
      </c>
      <c r="C20" s="125"/>
      <c r="D20" s="121">
        <v>13.6</v>
      </c>
    </row>
    <row r="21" spans="1:4" ht="24.75" customHeight="1">
      <c r="A21" s="127" t="s">
        <v>227</v>
      </c>
      <c r="B21" s="125">
        <v>20</v>
      </c>
      <c r="C21" s="125"/>
      <c r="D21" s="121">
        <v>20</v>
      </c>
    </row>
    <row r="22" spans="1:4" ht="24.75" customHeight="1">
      <c r="A22" s="128" t="s">
        <v>228</v>
      </c>
      <c r="B22" s="129">
        <v>22</v>
      </c>
      <c r="C22" s="129"/>
      <c r="D22" s="130">
        <v>22</v>
      </c>
    </row>
    <row r="23" spans="1:4" ht="24.75" customHeight="1">
      <c r="A23" s="127" t="s">
        <v>229</v>
      </c>
      <c r="B23" s="125">
        <v>9</v>
      </c>
      <c r="C23" s="125"/>
      <c r="D23" s="121">
        <v>9</v>
      </c>
    </row>
    <row r="24" spans="1:4" ht="24.75" customHeight="1">
      <c r="A24" s="127" t="s">
        <v>230</v>
      </c>
      <c r="B24" s="125">
        <v>8</v>
      </c>
      <c r="C24" s="125"/>
      <c r="D24" s="121">
        <v>8</v>
      </c>
    </row>
    <row r="25" spans="1:4" ht="24.75" customHeight="1">
      <c r="A25" s="126" t="s">
        <v>231</v>
      </c>
      <c r="B25" s="125">
        <v>5</v>
      </c>
      <c r="C25" s="125"/>
      <c r="D25" s="121">
        <v>5</v>
      </c>
    </row>
    <row r="26" spans="1:4" ht="24.75" customHeight="1">
      <c r="A26" s="126" t="s">
        <v>232</v>
      </c>
      <c r="B26" s="125">
        <v>7</v>
      </c>
      <c r="C26" s="125"/>
      <c r="D26" s="121">
        <v>7</v>
      </c>
    </row>
    <row r="27" spans="1:4" ht="24.75" customHeight="1">
      <c r="A27" s="126" t="s">
        <v>233</v>
      </c>
      <c r="B27" s="125">
        <v>8</v>
      </c>
      <c r="C27" s="125"/>
      <c r="D27" s="121">
        <v>8</v>
      </c>
    </row>
    <row r="28" spans="1:4" ht="24.75" customHeight="1">
      <c r="A28" s="126" t="s">
        <v>234</v>
      </c>
      <c r="B28" s="125">
        <v>3.4</v>
      </c>
      <c r="C28" s="125"/>
      <c r="D28" s="121">
        <v>3.4</v>
      </c>
    </row>
    <row r="29" spans="1:4" ht="24.75" customHeight="1">
      <c r="A29" s="126" t="s">
        <v>235</v>
      </c>
      <c r="B29" s="125">
        <v>5</v>
      </c>
      <c r="C29" s="125"/>
      <c r="D29" s="121">
        <v>5</v>
      </c>
    </row>
    <row r="30" spans="1:4" ht="24.75" customHeight="1">
      <c r="A30" s="126" t="s">
        <v>236</v>
      </c>
      <c r="B30" s="125">
        <v>5</v>
      </c>
      <c r="C30" s="125"/>
      <c r="D30" s="121">
        <v>5</v>
      </c>
    </row>
    <row r="31" spans="1:4" ht="24.75" customHeight="1">
      <c r="A31" s="126" t="s">
        <v>237</v>
      </c>
      <c r="B31" s="131">
        <v>33.4</v>
      </c>
      <c r="C31" s="131">
        <v>33.4</v>
      </c>
      <c r="D31" s="121"/>
    </row>
  </sheetData>
  <mergeCells count="4">
    <mergeCell ref="A2:D2"/>
    <mergeCell ref="A3:C3"/>
    <mergeCell ref="B4:D4"/>
    <mergeCell ref="A4:A5"/>
  </mergeCells>
  <phoneticPr fontId="26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5"/>
  <sheetViews>
    <sheetView topLeftCell="A4" workbookViewId="0">
      <selection activeCell="A38" sqref="A38:B46"/>
    </sheetView>
  </sheetViews>
  <sheetFormatPr defaultColWidth="9" defaultRowHeight="12"/>
  <cols>
    <col min="1" max="1" width="30.75" style="35" customWidth="1"/>
    <col min="2" max="2" width="30.875" style="35" customWidth="1"/>
    <col min="3" max="3" width="21.75" style="35" customWidth="1"/>
    <col min="4" max="16384" width="9" style="35"/>
  </cols>
  <sheetData>
    <row r="1" spans="1:3" ht="18.75" customHeight="1">
      <c r="A1" s="34" t="s">
        <v>93</v>
      </c>
    </row>
    <row r="2" spans="1:3" ht="29.25" customHeight="1">
      <c r="A2" s="134" t="s">
        <v>94</v>
      </c>
      <c r="B2" s="134"/>
      <c r="C2" s="134"/>
    </row>
    <row r="3" spans="1:3" s="32" customFormat="1" ht="24.75" customHeight="1">
      <c r="A3" s="32" t="s">
        <v>17</v>
      </c>
      <c r="C3" s="36" t="s">
        <v>18</v>
      </c>
    </row>
    <row r="4" spans="1:3" s="38" customFormat="1" ht="32.25" customHeight="1">
      <c r="A4" s="37" t="s">
        <v>95</v>
      </c>
      <c r="B4" s="37" t="s">
        <v>96</v>
      </c>
      <c r="C4" s="37" t="s">
        <v>22</v>
      </c>
    </row>
    <row r="5" spans="1:3" ht="23.25" customHeight="1">
      <c r="A5" s="13"/>
      <c r="B5" s="37" t="s">
        <v>97</v>
      </c>
      <c r="C5" s="13">
        <f>C6+C13+C36+C38+C47+C57</f>
        <v>772.40000000000009</v>
      </c>
    </row>
    <row r="6" spans="1:3" ht="23.25" customHeight="1">
      <c r="A6" s="13" t="s">
        <v>98</v>
      </c>
      <c r="B6" s="13" t="s">
        <v>99</v>
      </c>
      <c r="C6" s="13">
        <f>SUM(C7:C12)</f>
        <v>422.78</v>
      </c>
    </row>
    <row r="7" spans="1:3" ht="23.25" customHeight="1">
      <c r="A7" s="13" t="s">
        <v>100</v>
      </c>
      <c r="B7" s="13" t="s">
        <v>101</v>
      </c>
      <c r="C7" s="13">
        <v>194.69</v>
      </c>
    </row>
    <row r="8" spans="1:3" ht="23.25" customHeight="1">
      <c r="A8" s="13" t="s">
        <v>100</v>
      </c>
      <c r="B8" s="13" t="s">
        <v>102</v>
      </c>
      <c r="C8" s="13">
        <v>163.92</v>
      </c>
    </row>
    <row r="9" spans="1:3" ht="23.25" customHeight="1">
      <c r="A9" s="13" t="s">
        <v>100</v>
      </c>
      <c r="B9" s="13" t="s">
        <v>103</v>
      </c>
      <c r="C9" s="13">
        <v>11.68</v>
      </c>
    </row>
    <row r="10" spans="1:3" ht="23.25" customHeight="1">
      <c r="A10" s="13" t="s">
        <v>104</v>
      </c>
      <c r="B10" s="13" t="s">
        <v>105</v>
      </c>
      <c r="C10" s="13">
        <v>10.53</v>
      </c>
    </row>
    <row r="11" spans="1:3" ht="23.25" customHeight="1">
      <c r="A11" s="13" t="s">
        <v>106</v>
      </c>
      <c r="B11" s="13" t="s">
        <v>107</v>
      </c>
      <c r="C11" s="13">
        <v>33.4</v>
      </c>
    </row>
    <row r="12" spans="1:3" ht="23.25" customHeight="1">
      <c r="A12" s="13" t="s">
        <v>108</v>
      </c>
      <c r="B12" s="13" t="s">
        <v>109</v>
      </c>
      <c r="C12" s="13">
        <v>8.56</v>
      </c>
    </row>
    <row r="13" spans="1:3" ht="23.25" customHeight="1">
      <c r="A13" s="13" t="s">
        <v>110</v>
      </c>
      <c r="B13" s="13" t="s">
        <v>111</v>
      </c>
      <c r="C13" s="13">
        <v>100.08</v>
      </c>
    </row>
    <row r="14" spans="1:3" ht="23.25" customHeight="1">
      <c r="A14" s="13" t="s">
        <v>112</v>
      </c>
      <c r="B14" s="13" t="s">
        <v>113</v>
      </c>
      <c r="C14" s="13">
        <v>9</v>
      </c>
    </row>
    <row r="15" spans="1:3" ht="23.25" customHeight="1">
      <c r="A15" s="13" t="s">
        <v>112</v>
      </c>
      <c r="B15" s="13" t="s">
        <v>114</v>
      </c>
      <c r="C15" s="13">
        <v>5.16</v>
      </c>
    </row>
    <row r="16" spans="1:3" ht="23.25" customHeight="1">
      <c r="A16" s="13" t="s">
        <v>112</v>
      </c>
      <c r="B16" s="13" t="s">
        <v>115</v>
      </c>
      <c r="C16" s="13"/>
    </row>
    <row r="17" spans="1:3" ht="23.25" customHeight="1">
      <c r="A17" s="13" t="s">
        <v>112</v>
      </c>
      <c r="B17" s="13" t="s">
        <v>116</v>
      </c>
      <c r="C17" s="13"/>
    </row>
    <row r="18" spans="1:3" ht="23.25" customHeight="1">
      <c r="A18" s="13" t="s">
        <v>112</v>
      </c>
      <c r="B18" s="13" t="s">
        <v>117</v>
      </c>
      <c r="C18" s="13">
        <v>6.3</v>
      </c>
    </row>
    <row r="19" spans="1:3" ht="23.25" customHeight="1">
      <c r="A19" s="13" t="s">
        <v>112</v>
      </c>
      <c r="B19" s="13" t="s">
        <v>118</v>
      </c>
      <c r="C19" s="13">
        <v>4.2</v>
      </c>
    </row>
    <row r="20" spans="1:3" ht="23.25" customHeight="1">
      <c r="A20" s="13" t="s">
        <v>112</v>
      </c>
      <c r="B20" s="13" t="s">
        <v>119</v>
      </c>
      <c r="C20" s="13"/>
    </row>
    <row r="21" spans="1:3" ht="23.25" customHeight="1">
      <c r="A21" s="13" t="s">
        <v>112</v>
      </c>
      <c r="B21" s="13" t="s">
        <v>120</v>
      </c>
      <c r="C21" s="13">
        <v>5</v>
      </c>
    </row>
    <row r="22" spans="1:3" ht="23.25" customHeight="1">
      <c r="A22" s="13" t="s">
        <v>112</v>
      </c>
      <c r="B22" s="13" t="s">
        <v>121</v>
      </c>
      <c r="C22" s="13"/>
    </row>
    <row r="23" spans="1:3" ht="23.25" customHeight="1">
      <c r="A23" s="13" t="s">
        <v>112</v>
      </c>
      <c r="B23" s="13" t="s">
        <v>122</v>
      </c>
      <c r="C23" s="13">
        <v>3</v>
      </c>
    </row>
    <row r="24" spans="1:3" ht="23.25" customHeight="1">
      <c r="A24" s="13" t="s">
        <v>112</v>
      </c>
      <c r="B24" s="13" t="s">
        <v>123</v>
      </c>
      <c r="C24" s="13"/>
    </row>
    <row r="25" spans="1:3" ht="23.25" customHeight="1">
      <c r="A25" s="13" t="s">
        <v>112</v>
      </c>
      <c r="B25" s="13" t="s">
        <v>124</v>
      </c>
      <c r="C25" s="13">
        <v>18.5</v>
      </c>
    </row>
    <row r="26" spans="1:3" ht="23.25" customHeight="1">
      <c r="A26" s="13" t="s">
        <v>125</v>
      </c>
      <c r="B26" s="13" t="s">
        <v>126</v>
      </c>
      <c r="C26" s="13">
        <v>5.52</v>
      </c>
    </row>
    <row r="27" spans="1:3" ht="23.25" customHeight="1">
      <c r="A27" s="13" t="s">
        <v>127</v>
      </c>
      <c r="B27" s="13" t="s">
        <v>128</v>
      </c>
      <c r="C27" s="13">
        <v>3.5</v>
      </c>
    </row>
    <row r="28" spans="1:3" ht="23.25" customHeight="1">
      <c r="A28" s="13" t="s">
        <v>129</v>
      </c>
      <c r="B28" s="13" t="s">
        <v>130</v>
      </c>
      <c r="C28" s="13"/>
    </row>
    <row r="29" spans="1:3" ht="23.25" customHeight="1">
      <c r="A29" s="13" t="s">
        <v>129</v>
      </c>
      <c r="B29" s="13" t="s">
        <v>131</v>
      </c>
      <c r="C29" s="13">
        <v>5.3</v>
      </c>
    </row>
    <row r="30" spans="1:3" ht="23.25" customHeight="1">
      <c r="A30" s="13" t="s">
        <v>129</v>
      </c>
      <c r="B30" s="13" t="s">
        <v>132</v>
      </c>
      <c r="C30" s="13"/>
    </row>
    <row r="31" spans="1:3" ht="23.25" customHeight="1">
      <c r="A31" s="13" t="s">
        <v>133</v>
      </c>
      <c r="B31" s="13" t="s">
        <v>134</v>
      </c>
      <c r="C31" s="13">
        <v>2.35</v>
      </c>
    </row>
    <row r="32" spans="1:3" ht="23.25" customHeight="1">
      <c r="A32" s="13" t="s">
        <v>135</v>
      </c>
      <c r="B32" s="13" t="s">
        <v>136</v>
      </c>
      <c r="C32" s="13"/>
    </row>
    <row r="33" spans="1:3" ht="23.25" customHeight="1">
      <c r="A33" s="13" t="s">
        <v>137</v>
      </c>
      <c r="B33" s="13" t="s">
        <v>138</v>
      </c>
      <c r="C33" s="13">
        <v>1.8</v>
      </c>
    </row>
    <row r="34" spans="1:3" ht="23.25" customHeight="1">
      <c r="A34" s="13" t="s">
        <v>139</v>
      </c>
      <c r="B34" s="13" t="s">
        <v>140</v>
      </c>
      <c r="C34" s="13">
        <v>6</v>
      </c>
    </row>
    <row r="35" spans="1:3" ht="23.25" customHeight="1">
      <c r="A35" s="13" t="s">
        <v>141</v>
      </c>
      <c r="B35" s="13" t="s">
        <v>142</v>
      </c>
      <c r="C35" s="13">
        <v>24.45</v>
      </c>
    </row>
    <row r="36" spans="1:3" ht="23.25" customHeight="1">
      <c r="A36" s="13" t="s">
        <v>143</v>
      </c>
      <c r="B36" s="13" t="s">
        <v>144</v>
      </c>
      <c r="C36" s="13">
        <v>35</v>
      </c>
    </row>
    <row r="37" spans="1:3" ht="23.25" customHeight="1">
      <c r="A37" s="13" t="s">
        <v>145</v>
      </c>
      <c r="B37" s="13" t="s">
        <v>146</v>
      </c>
      <c r="C37" s="13">
        <v>35</v>
      </c>
    </row>
    <row r="38" spans="1:3" ht="23.25" customHeight="1">
      <c r="A38" s="133" t="s">
        <v>238</v>
      </c>
      <c r="B38" s="133" t="s">
        <v>239</v>
      </c>
      <c r="C38" s="132">
        <v>10</v>
      </c>
    </row>
    <row r="39" spans="1:3" ht="23.25" customHeight="1">
      <c r="A39" s="133" t="s">
        <v>240</v>
      </c>
      <c r="B39" s="133" t="s">
        <v>241</v>
      </c>
      <c r="C39" s="132"/>
    </row>
    <row r="40" spans="1:3" ht="23.25" customHeight="1">
      <c r="A40" s="133" t="s">
        <v>242</v>
      </c>
      <c r="B40" s="133" t="s">
        <v>243</v>
      </c>
      <c r="C40" s="132">
        <v>10</v>
      </c>
    </row>
    <row r="41" spans="1:3" ht="23.25" customHeight="1">
      <c r="A41" s="133" t="s">
        <v>244</v>
      </c>
      <c r="B41" s="133" t="s">
        <v>245</v>
      </c>
      <c r="C41" s="132"/>
    </row>
    <row r="42" spans="1:3" ht="23.25" customHeight="1">
      <c r="A42" s="133" t="s">
        <v>246</v>
      </c>
      <c r="B42" s="133" t="s">
        <v>247</v>
      </c>
      <c r="C42" s="132"/>
    </row>
    <row r="43" spans="1:3" ht="23.25" customHeight="1">
      <c r="A43" s="133" t="s">
        <v>246</v>
      </c>
      <c r="B43" s="133" t="s">
        <v>248</v>
      </c>
      <c r="C43" s="132"/>
    </row>
    <row r="44" spans="1:3" ht="23.25" customHeight="1">
      <c r="A44" s="133" t="s">
        <v>246</v>
      </c>
      <c r="B44" s="133" t="s">
        <v>249</v>
      </c>
      <c r="C44" s="132"/>
    </row>
    <row r="45" spans="1:3" ht="23.25" customHeight="1">
      <c r="A45" s="133" t="s">
        <v>250</v>
      </c>
      <c r="B45" s="133" t="s">
        <v>251</v>
      </c>
      <c r="C45" s="132"/>
    </row>
    <row r="46" spans="1:3" ht="23.25" customHeight="1">
      <c r="A46" s="133" t="s">
        <v>252</v>
      </c>
      <c r="B46" s="133" t="s">
        <v>253</v>
      </c>
      <c r="C46" s="132"/>
    </row>
    <row r="47" spans="1:3" ht="23.25" customHeight="1">
      <c r="A47" s="13" t="s">
        <v>147</v>
      </c>
      <c r="B47" s="13" t="s">
        <v>99</v>
      </c>
      <c r="C47" s="13">
        <f>SUM(C48:C53)</f>
        <v>18.310000000000002</v>
      </c>
    </row>
    <row r="48" spans="1:3" ht="23.25" customHeight="1">
      <c r="A48" s="13" t="s">
        <v>148</v>
      </c>
      <c r="B48" s="13" t="s">
        <v>101</v>
      </c>
      <c r="C48" s="13"/>
    </row>
    <row r="49" spans="1:3" ht="23.25" customHeight="1">
      <c r="A49" s="13" t="s">
        <v>148</v>
      </c>
      <c r="B49" s="13" t="s">
        <v>102</v>
      </c>
      <c r="C49" s="13"/>
    </row>
    <row r="50" spans="1:3" ht="23.25" customHeight="1">
      <c r="A50" s="13" t="s">
        <v>148</v>
      </c>
      <c r="B50" s="13" t="s">
        <v>103</v>
      </c>
      <c r="C50" s="13"/>
    </row>
    <row r="51" spans="1:3" ht="23.25" customHeight="1">
      <c r="A51" s="13" t="s">
        <v>148</v>
      </c>
      <c r="B51" s="13" t="s">
        <v>149</v>
      </c>
      <c r="C51" s="13">
        <v>9.2100000000000009</v>
      </c>
    </row>
    <row r="52" spans="1:3" ht="23.25" customHeight="1">
      <c r="A52" s="13" t="s">
        <v>148</v>
      </c>
      <c r="B52" s="13" t="s">
        <v>107</v>
      </c>
      <c r="C52" s="13"/>
    </row>
    <row r="53" spans="1:3" ht="23.25" customHeight="1">
      <c r="A53" s="13" t="s">
        <v>148</v>
      </c>
      <c r="B53" s="13" t="s">
        <v>150</v>
      </c>
      <c r="C53" s="13">
        <v>9.1</v>
      </c>
    </row>
    <row r="54" spans="1:3" ht="23.25" customHeight="1">
      <c r="A54" s="13" t="s">
        <v>147</v>
      </c>
      <c r="B54" s="13" t="s">
        <v>111</v>
      </c>
      <c r="C54" s="13"/>
    </row>
    <row r="55" spans="1:3" ht="23.25" customHeight="1">
      <c r="A55" s="13" t="s">
        <v>151</v>
      </c>
      <c r="B55" s="13" t="s">
        <v>113</v>
      </c>
      <c r="C55" s="13"/>
    </row>
    <row r="56" spans="1:3" ht="23.25" customHeight="1">
      <c r="A56" s="13" t="s">
        <v>151</v>
      </c>
      <c r="B56" s="13" t="s">
        <v>142</v>
      </c>
      <c r="C56" s="13"/>
    </row>
    <row r="57" spans="1:3" ht="23.25" customHeight="1">
      <c r="A57" s="13" t="s">
        <v>152</v>
      </c>
      <c r="B57" s="13" t="s">
        <v>153</v>
      </c>
      <c r="C57" s="13">
        <v>186.23</v>
      </c>
    </row>
    <row r="58" spans="1:3" ht="23.25" customHeight="1">
      <c r="A58" s="13" t="s">
        <v>154</v>
      </c>
      <c r="B58" s="13" t="s">
        <v>155</v>
      </c>
      <c r="C58" s="13">
        <v>9.4</v>
      </c>
    </row>
    <row r="59" spans="1:3" ht="23.25" customHeight="1">
      <c r="A59" s="13" t="s">
        <v>154</v>
      </c>
      <c r="B59" s="13" t="s">
        <v>156</v>
      </c>
      <c r="C59" s="13">
        <v>19.2</v>
      </c>
    </row>
    <row r="60" spans="1:3" ht="23.25" customHeight="1">
      <c r="A60" s="13" t="s">
        <v>154</v>
      </c>
      <c r="B60" s="13" t="s">
        <v>157</v>
      </c>
      <c r="C60" s="13"/>
    </row>
    <row r="61" spans="1:3" ht="23.25" customHeight="1">
      <c r="A61" s="13" t="s">
        <v>154</v>
      </c>
      <c r="B61" s="13" t="s">
        <v>158</v>
      </c>
      <c r="C61" s="13"/>
    </row>
    <row r="62" spans="1:3" ht="23.25" customHeight="1">
      <c r="A62" s="13" t="s">
        <v>159</v>
      </c>
      <c r="B62" s="13" t="s">
        <v>160</v>
      </c>
      <c r="C62" s="13"/>
    </row>
    <row r="63" spans="1:3" ht="23.25" customHeight="1">
      <c r="A63" s="13" t="s">
        <v>159</v>
      </c>
      <c r="B63" s="13" t="s">
        <v>161</v>
      </c>
      <c r="C63" s="13">
        <v>131.13</v>
      </c>
    </row>
    <row r="64" spans="1:3" ht="23.25" customHeight="1">
      <c r="A64" s="13" t="s">
        <v>162</v>
      </c>
      <c r="B64" s="13" t="s">
        <v>163</v>
      </c>
      <c r="C64" s="13">
        <v>26.5</v>
      </c>
    </row>
    <row r="65" ht="18" customHeight="1"/>
  </sheetData>
  <mergeCells count="1">
    <mergeCell ref="A2:C2"/>
  </mergeCells>
  <phoneticPr fontId="2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48"/>
  <sheetViews>
    <sheetView workbookViewId="0">
      <selection activeCell="J3" sqref="J3"/>
    </sheetView>
  </sheetViews>
  <sheetFormatPr defaultColWidth="9" defaultRowHeight="12"/>
  <cols>
    <col min="1" max="1" width="30.75" style="35" customWidth="1"/>
    <col min="2" max="2" width="30.875" style="35" customWidth="1"/>
    <col min="3" max="3" width="21.75" style="35" customWidth="1"/>
    <col min="4" max="16384" width="9" style="35"/>
  </cols>
  <sheetData>
    <row r="1" spans="1:3" ht="23.25" customHeight="1">
      <c r="A1" s="34" t="s">
        <v>164</v>
      </c>
    </row>
    <row r="2" spans="1:3" ht="29.25" customHeight="1">
      <c r="A2" s="91" t="s">
        <v>165</v>
      </c>
      <c r="B2" s="91"/>
      <c r="C2" s="91"/>
    </row>
    <row r="3" spans="1:3" s="32" customFormat="1" ht="24.75" customHeight="1">
      <c r="A3" s="32" t="s">
        <v>17</v>
      </c>
      <c r="C3" s="36" t="s">
        <v>18</v>
      </c>
    </row>
    <row r="4" spans="1:3" s="33" customFormat="1" ht="31.5" customHeight="1">
      <c r="A4" s="37" t="s">
        <v>95</v>
      </c>
      <c r="B4" s="37" t="s">
        <v>96</v>
      </c>
      <c r="C4" s="37" t="s">
        <v>22</v>
      </c>
    </row>
    <row r="5" spans="1:3" s="34" customFormat="1" ht="24.75" customHeight="1">
      <c r="A5" s="13"/>
      <c r="B5" s="37" t="s">
        <v>97</v>
      </c>
      <c r="C5" s="13">
        <f>C9+C36</f>
        <v>119</v>
      </c>
    </row>
    <row r="6" spans="1:3" s="34" customFormat="1" ht="24.75" customHeight="1">
      <c r="A6" s="13" t="s">
        <v>98</v>
      </c>
      <c r="B6" s="13" t="s">
        <v>99</v>
      </c>
      <c r="C6" s="13"/>
    </row>
    <row r="7" spans="1:3" s="34" customFormat="1" ht="24.75" customHeight="1">
      <c r="A7" s="13" t="s">
        <v>108</v>
      </c>
      <c r="B7" s="13" t="s">
        <v>109</v>
      </c>
      <c r="C7" s="13"/>
    </row>
    <row r="8" spans="1:3" s="34" customFormat="1" ht="24.75" customHeight="1">
      <c r="A8" s="13" t="s">
        <v>108</v>
      </c>
      <c r="B8" s="13" t="s">
        <v>150</v>
      </c>
      <c r="C8" s="13"/>
    </row>
    <row r="9" spans="1:3" s="34" customFormat="1" ht="24.75" customHeight="1">
      <c r="A9" s="13" t="s">
        <v>110</v>
      </c>
      <c r="B9" s="13" t="s">
        <v>111</v>
      </c>
      <c r="C9" s="13">
        <f>C10+C27</f>
        <v>25.4</v>
      </c>
    </row>
    <row r="10" spans="1:3" s="34" customFormat="1" ht="24.75" customHeight="1">
      <c r="A10" s="13" t="s">
        <v>112</v>
      </c>
      <c r="B10" s="13" t="s">
        <v>113</v>
      </c>
      <c r="C10" s="13">
        <v>5</v>
      </c>
    </row>
    <row r="11" spans="1:3" s="34" customFormat="1" ht="24.75" customHeight="1">
      <c r="A11" s="13" t="s">
        <v>112</v>
      </c>
      <c r="B11" s="13" t="s">
        <v>114</v>
      </c>
      <c r="C11" s="13"/>
    </row>
    <row r="12" spans="1:3" s="34" customFormat="1" ht="24.75" customHeight="1">
      <c r="A12" s="13" t="s">
        <v>112</v>
      </c>
      <c r="B12" s="13" t="s">
        <v>115</v>
      </c>
      <c r="C12" s="13"/>
    </row>
    <row r="13" spans="1:3" s="34" customFormat="1" ht="24.75" customHeight="1">
      <c r="A13" s="13" t="s">
        <v>112</v>
      </c>
      <c r="B13" s="13" t="s">
        <v>116</v>
      </c>
      <c r="C13" s="13"/>
    </row>
    <row r="14" spans="1:3" s="34" customFormat="1" ht="24.75" customHeight="1">
      <c r="A14" s="13" t="s">
        <v>112</v>
      </c>
      <c r="B14" s="13" t="s">
        <v>117</v>
      </c>
      <c r="C14" s="13"/>
    </row>
    <row r="15" spans="1:3" s="34" customFormat="1" ht="24.75" customHeight="1">
      <c r="A15" s="13" t="s">
        <v>112</v>
      </c>
      <c r="B15" s="13" t="s">
        <v>118</v>
      </c>
      <c r="C15" s="13"/>
    </row>
    <row r="16" spans="1:3" s="34" customFormat="1" ht="24.75" customHeight="1">
      <c r="A16" s="13" t="s">
        <v>112</v>
      </c>
      <c r="B16" s="13" t="s">
        <v>119</v>
      </c>
      <c r="C16" s="13"/>
    </row>
    <row r="17" spans="1:3" s="34" customFormat="1" ht="24.75" customHeight="1">
      <c r="A17" s="13" t="s">
        <v>112</v>
      </c>
      <c r="B17" s="13" t="s">
        <v>120</v>
      </c>
      <c r="C17" s="13"/>
    </row>
    <row r="18" spans="1:3" s="34" customFormat="1" ht="24.75" customHeight="1">
      <c r="A18" s="13" t="s">
        <v>112</v>
      </c>
      <c r="B18" s="13" t="s">
        <v>121</v>
      </c>
      <c r="C18" s="13"/>
    </row>
    <row r="19" spans="1:3" s="34" customFormat="1" ht="24.75" customHeight="1">
      <c r="A19" s="13" t="s">
        <v>112</v>
      </c>
      <c r="B19" s="13" t="s">
        <v>124</v>
      </c>
      <c r="C19" s="13"/>
    </row>
    <row r="20" spans="1:3" s="34" customFormat="1" ht="24.75" customHeight="1">
      <c r="A20" s="13" t="s">
        <v>125</v>
      </c>
      <c r="B20" s="13" t="s">
        <v>126</v>
      </c>
      <c r="C20" s="13"/>
    </row>
    <row r="21" spans="1:3" s="34" customFormat="1" ht="24.75" customHeight="1">
      <c r="A21" s="13" t="s">
        <v>127</v>
      </c>
      <c r="B21" s="13" t="s">
        <v>128</v>
      </c>
      <c r="C21" s="13"/>
    </row>
    <row r="22" spans="1:3" s="34" customFormat="1" ht="24.75" customHeight="1">
      <c r="A22" s="13" t="s">
        <v>129</v>
      </c>
      <c r="B22" s="13" t="s">
        <v>130</v>
      </c>
      <c r="C22" s="13"/>
    </row>
    <row r="23" spans="1:3" s="34" customFormat="1" ht="24.75" customHeight="1">
      <c r="A23" s="13" t="s">
        <v>129</v>
      </c>
      <c r="B23" s="13" t="s">
        <v>131</v>
      </c>
      <c r="C23" s="13"/>
    </row>
    <row r="24" spans="1:3" s="34" customFormat="1" ht="24.75" customHeight="1">
      <c r="A24" s="13" t="s">
        <v>133</v>
      </c>
      <c r="B24" s="13" t="s">
        <v>134</v>
      </c>
      <c r="C24" s="13"/>
    </row>
    <row r="25" spans="1:3" s="34" customFormat="1" ht="24.75" customHeight="1">
      <c r="A25" s="13" t="s">
        <v>137</v>
      </c>
      <c r="B25" s="13" t="s">
        <v>138</v>
      </c>
      <c r="C25" s="13"/>
    </row>
    <row r="26" spans="1:3" s="34" customFormat="1" ht="24.75" customHeight="1">
      <c r="A26" s="13" t="s">
        <v>139</v>
      </c>
      <c r="B26" s="13" t="s">
        <v>140</v>
      </c>
      <c r="C26" s="13"/>
    </row>
    <row r="27" spans="1:3" s="34" customFormat="1" ht="24.75" customHeight="1">
      <c r="A27" s="13" t="s">
        <v>141</v>
      </c>
      <c r="B27" s="13" t="s">
        <v>142</v>
      </c>
      <c r="C27" s="13">
        <v>20.399999999999999</v>
      </c>
    </row>
    <row r="28" spans="1:3" s="34" customFormat="1" ht="24.75" customHeight="1">
      <c r="A28" s="13" t="s">
        <v>143</v>
      </c>
      <c r="B28" s="13" t="s">
        <v>144</v>
      </c>
      <c r="C28" s="13"/>
    </row>
    <row r="29" spans="1:3" s="34" customFormat="1" ht="24.75" customHeight="1">
      <c r="A29" s="13" t="s">
        <v>166</v>
      </c>
      <c r="B29" s="13" t="s">
        <v>167</v>
      </c>
      <c r="C29" s="13"/>
    </row>
    <row r="30" spans="1:3" s="34" customFormat="1" ht="24.75" customHeight="1">
      <c r="A30" s="13" t="s">
        <v>168</v>
      </c>
      <c r="B30" s="13" t="s">
        <v>169</v>
      </c>
      <c r="C30" s="13"/>
    </row>
    <row r="31" spans="1:3" s="34" customFormat="1" ht="24.75" customHeight="1">
      <c r="A31" s="13" t="s">
        <v>145</v>
      </c>
      <c r="B31" s="13" t="s">
        <v>146</v>
      </c>
      <c r="C31" s="13"/>
    </row>
    <row r="32" spans="1:3" s="34" customFormat="1" ht="24.75" customHeight="1">
      <c r="A32" s="13" t="s">
        <v>145</v>
      </c>
      <c r="B32" s="13" t="s">
        <v>170</v>
      </c>
      <c r="C32" s="13"/>
    </row>
    <row r="33" spans="1:3" s="34" customFormat="1" ht="24.75" customHeight="1">
      <c r="A33" s="13" t="s">
        <v>145</v>
      </c>
      <c r="B33" s="13" t="s">
        <v>171</v>
      </c>
      <c r="C33" s="13"/>
    </row>
    <row r="34" spans="1:3" s="34" customFormat="1" ht="24.75" customHeight="1">
      <c r="A34" s="13" t="s">
        <v>172</v>
      </c>
      <c r="B34" s="13" t="s">
        <v>173</v>
      </c>
      <c r="C34" s="13"/>
    </row>
    <row r="35" spans="1:3" s="34" customFormat="1" ht="24.75" customHeight="1">
      <c r="A35" s="13" t="s">
        <v>174</v>
      </c>
      <c r="B35" s="13" t="s">
        <v>175</v>
      </c>
      <c r="C35" s="13"/>
    </row>
    <row r="36" spans="1:3" s="34" customFormat="1" ht="24.75" customHeight="1">
      <c r="A36" s="133" t="s">
        <v>238</v>
      </c>
      <c r="B36" s="133" t="s">
        <v>239</v>
      </c>
      <c r="C36" s="132">
        <v>93.6</v>
      </c>
    </row>
    <row r="37" spans="1:3" s="34" customFormat="1" ht="24.75" customHeight="1">
      <c r="A37" s="133" t="s">
        <v>240</v>
      </c>
      <c r="B37" s="133" t="s">
        <v>241</v>
      </c>
      <c r="C37" s="132"/>
    </row>
    <row r="38" spans="1:3" s="34" customFormat="1" ht="24.75" customHeight="1">
      <c r="A38" s="133" t="s">
        <v>242</v>
      </c>
      <c r="B38" s="133" t="s">
        <v>243</v>
      </c>
      <c r="C38" s="132">
        <v>38</v>
      </c>
    </row>
    <row r="39" spans="1:3" s="34" customFormat="1" ht="24.75" customHeight="1">
      <c r="A39" s="133" t="s">
        <v>244</v>
      </c>
      <c r="B39" s="133" t="s">
        <v>245</v>
      </c>
      <c r="C39" s="132"/>
    </row>
    <row r="40" spans="1:3" s="34" customFormat="1" ht="24.75" customHeight="1">
      <c r="A40" s="133" t="s">
        <v>246</v>
      </c>
      <c r="B40" s="133" t="s">
        <v>247</v>
      </c>
      <c r="C40" s="132"/>
    </row>
    <row r="41" spans="1:3" s="34" customFormat="1" ht="24.75" customHeight="1">
      <c r="A41" s="133" t="s">
        <v>246</v>
      </c>
      <c r="B41" s="133" t="s">
        <v>248</v>
      </c>
      <c r="C41" s="132"/>
    </row>
    <row r="42" spans="1:3" s="34" customFormat="1" ht="24.75" customHeight="1">
      <c r="A42" s="133" t="s">
        <v>246</v>
      </c>
      <c r="B42" s="133" t="s">
        <v>249</v>
      </c>
      <c r="C42" s="132"/>
    </row>
    <row r="43" spans="1:3" s="34" customFormat="1" ht="24.75" customHeight="1">
      <c r="A43" s="133" t="s">
        <v>250</v>
      </c>
      <c r="B43" s="133" t="s">
        <v>251</v>
      </c>
      <c r="C43" s="132"/>
    </row>
    <row r="44" spans="1:3" s="34" customFormat="1" ht="24.75" customHeight="1">
      <c r="A44" s="133" t="s">
        <v>252</v>
      </c>
      <c r="B44" s="133" t="s">
        <v>253</v>
      </c>
      <c r="C44" s="132">
        <v>55.6</v>
      </c>
    </row>
    <row r="45" spans="1:3" s="34" customFormat="1" ht="24.75" customHeight="1">
      <c r="A45" s="13" t="s">
        <v>152</v>
      </c>
      <c r="B45" s="13" t="s">
        <v>153</v>
      </c>
      <c r="C45" s="13"/>
    </row>
    <row r="46" spans="1:3" s="34" customFormat="1" ht="24.75" customHeight="1">
      <c r="A46" s="13" t="s">
        <v>154</v>
      </c>
      <c r="B46" s="13" t="s">
        <v>157</v>
      </c>
      <c r="C46" s="13"/>
    </row>
    <row r="47" spans="1:3" s="34" customFormat="1" ht="24.75" customHeight="1">
      <c r="A47" s="13" t="s">
        <v>162</v>
      </c>
      <c r="B47" s="13" t="s">
        <v>163</v>
      </c>
      <c r="C47" s="13"/>
    </row>
    <row r="48" spans="1:3" ht="18" customHeight="1"/>
  </sheetData>
  <mergeCells count="1">
    <mergeCell ref="A2:C2"/>
  </mergeCells>
  <phoneticPr fontId="2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2006-09-13T11:21:00Z</dcterms:created>
  <dcterms:modified xsi:type="dcterms:W3CDTF">2018-03-18T09:40:17Z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